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3年度\03 【大】企画\01 【中】予算執行の調査\01 【小：10移】行政事業レビュー\05 レビューシート（作成依頼→外部有識者点検→自己点検まで）\04_中間公表\210702 公プロ以外\06-3_ CMS\政策評価別レビューシート\Ⅱ-7-(2)　医療観察対象者の社会復帰\"/>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6" i="3"/>
  <c r="AY616" i="3"/>
  <c r="AY459" i="3"/>
  <c r="AY645" i="3"/>
  <c r="AY369" i="3"/>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<sst xmlns="http://schemas.openxmlformats.org/spreadsheetml/2006/main" count="2641" uniqueCount="757">
  <si>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</si>
  <si>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</si>
  <si>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</si>
  <si>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</si>
  <si>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</si>
  <si>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</si>
  <si>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</si>
  <si>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</si>
  <si>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</si>
  <si>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</si>
  <si>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</si>
  <si>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</si>
  <si>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</si>
  <si>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</si>
  <si>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</si>
  <si>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</si>
  <si>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</si>
  <si>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</si>
  <si>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</si>
  <si>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</si>
  <si>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</si>
  <si>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</si>
  <si>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</si>
  <si>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</si>
  <si>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</si>
  <si>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</si>
  <si>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</si>
  <si>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</si>
  <si>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</si>
  <si>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</si>
  <si>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</si>
  <si>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</si>
  <si>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</si>
  <si>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</si>
  <si>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</si>
  <si>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</si>
  <si>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</si>
  <si>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</si>
  <si>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</si>
  <si>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</si>
  <si>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</si>
  <si>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</si>
  <si>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</si>
  <si>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</si>
  <si>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</si>
  <si>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</si>
  <si>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</si>
  <si>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</si>
  <si>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</si>
  <si>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</si>
  <si>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</si>
  <si>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</si>
  <si>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</si>
  <si>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</si>
  <si>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</si>
  <si>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</si>
  <si>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</si>
  <si>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</si>
  <si>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</si>
  <si>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</si>
  <si>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</si>
  <si>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</si>
  <si>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</si>
  <si>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</si>
  <si>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</si>
  <si>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</si>
  <si>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</si>
  <si>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</si>
  <si>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</si>
  <si>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</si>
  <si>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</si>
  <si>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</si>
  <si>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</si>
  <si>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</si>
  <si>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</si>
  <si>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</si>
  <si>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</si>
  <si>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</si>
  <si>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</si>
  <si>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</si>
  <si>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</si>
  <si>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</si>
  <si>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</si>
  <si>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</si>
  <si>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</si>
  <si>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</si>
  <si>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</si>
  <si>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</si>
  <si>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</si>
  <si>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</si>
  <si>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</si>
  <si>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</si>
  <si>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</si>
  <si>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</si>
  <si>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</si>
  <si>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</si>
  <si>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</si>
  <si>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</si>
  <si>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</si>
  <si>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</si>
  <si>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</si>
  <si>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</si>
  <si>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</si>
  <si>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</si>
  <si>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</si>
  <si>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</si>
  <si>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</si>
  <si>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</si>
  <si>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</si>
  <si>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</si>
  <si>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</si>
  <si>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</si>
  <si>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</si>
  <si>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</si>
  <si>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</si>
  <si>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</si>
  <si>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</si>
  <si>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</si>
  <si>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</si>
  <si>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</si>
  <si>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</si>
  <si>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</si>
  <si>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</si>
  <si>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</si>
  <si>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</si>
  <si>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</si>
  <si>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</si>
  <si>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</si>
  <si>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</si>
  <si>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</si>
  <si>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</si>
  <si>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</si>
  <si>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</si>
  <si>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</si>
  <si>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</si>
  <si>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</si>
  <si>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</si>
  <si>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</si>
  <si>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</si>
  <si>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</si>
  <si>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</si>
  <si>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</si>
  <si>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</si>
  <si>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</si>
  <si>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</si>
  <si>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</si>
  <si>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</si>
  <si>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</si>
  <si>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</si>
  <si>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</si>
  <si>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</si>
  <si>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</si>
  <si>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</si>
  <si>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</si>
  <si>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</si>
  <si>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</si>
  <si>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</si>
  <si>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</si>
  <si>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</si>
  <si>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</si>
  <si>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</si>
  <si>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</si>
  <si>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</si>
  <si>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</si>
  <si>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</si>
  <si>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</si>
  <si>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</si>
  <si>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</si>
  <si>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</si>
  <si>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</si>
  <si>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</si>
  <si>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</si>
  <si>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</si>
  <si>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</si>
  <si>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</si>
  <si>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</si>
  <si>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</si>
  <si>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</si>
  <si>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</si>
  <si>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</si>
  <si>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</si>
  <si>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</si>
  <si>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</si>
  <si>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</si>
  <si>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</si>
  <si>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</si>
  <si>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</si>
  <si>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</si>
  <si>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</si>
  <si>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</si>
  <si>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</si>
  <si>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</si>
  <si>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</si>
  <si>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</si>
  <si>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</si>
  <si>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</si>
  <si>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</si>
  <si>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</si>
  <si>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</si>
  <si>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</si>
  <si>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</si>
  <si>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</si>
  <si>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</si>
  <si>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</si>
  <si>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</si>
  <si>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</si>
  <si>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</si>
  <si>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</si>
  <si>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</si>
  <si>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</si>
  <si>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</si>
  <si>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</si>
  <si>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</si>
  <si>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</si>
  <si>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</si>
  <si>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</si>
  <si>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</si>
  <si>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</si>
  <si>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</si>
  <si>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</si>
  <si>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</si>
  <si>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</si>
  <si>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</si>
  <si>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</si>
  <si>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</si>
  <si>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</si>
  <si>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</si>
  <si>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</si>
  <si>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</si>
  <si>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</si>
  <si>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</si>
  <si>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</si>
  <si>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</si>
  <si>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</si>
  <si>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</si>
  <si>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</si>
  <si>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</si>
  <si>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</si>
  <si>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</si>
  <si>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</si>
  <si>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</si>
  <si>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</si>
  <si>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</si>
  <si>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</si>
  <si>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</si>
  <si>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</si>
  <si>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</si>
  <si>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</si>
  <si>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</si>
  <si>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</si>
  <si>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</si>
  <si>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</si>
  <si>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</si>
  <si>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</si>
  <si>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</si>
  <si>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</si>
  <si>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</si>
  <si>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</si>
  <si>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</si>
  <si>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</si>
  <si>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</si>
  <si>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</si>
  <si>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</si>
  <si>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</si>
  <si>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</si>
  <si>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</si>
  <si>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</si>
  <si>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</si>
  <si>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</si>
  <si>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</si>
  <si>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</si>
  <si>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</si>
  <si>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</si>
  <si>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</si>
  <si>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</si>
  <si>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</si>
  <si>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</si>
  <si>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</si>
  <si>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</si>
  <si>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</si>
  <si>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</si>
  <si>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</si>
  <si>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</si>
  <si>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</si>
  <si>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</si>
  <si>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</si>
  <si>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</si>
  <si>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</si>
  <si>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</si>
  <si>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</si>
  <si>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</si>
  <si>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</si>
  <si>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</si>
  <si>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</si>
  <si>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</si>
  <si>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</si>
  <si>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</si>
  <si>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</si>
  <si>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</si>
  <si>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</si>
  <si>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</si>
  <si>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</si>
  <si>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</si>
  <si>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</si>
  <si>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</si>
  <si>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</si>
  <si>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</si>
  <si>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</si>
  <si>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</si>
  <si>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</si>
  <si>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</si>
  <si>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</si>
  <si>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</si>
  <si>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</si>
  <si>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</si>
  <si>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</si>
  <si>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</si>
  <si>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</si>
  <si>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</si>
  <si>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</si>
  <si>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</si>
  <si>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</si>
  <si>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</si>
  <si>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</si>
  <si>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</si>
  <si>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</si>
  <si>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</si>
  <si>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</si>
  <si>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</si>
  <si>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</si>
  <si>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</si>
  <si>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</si>
  <si>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</si>
  <si>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</si>
  <si>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</si>
  <si>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</si>
  <si>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</si>
  <si>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</si>
  <si>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</si>
  <si>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</si>
  <si>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</si>
  <si>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</si>
  <si>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</si>
  <si>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</si>
  <si>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</si>
  <si>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</si>
  <si>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</si>
  <si>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</si>
  <si>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</si>
  <si>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</si>
  <si>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</si>
  <si>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</si>
  <si>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</si>
  <si>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</si>
  <si>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</si>
  <si>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</si>
  <si>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</si>
  <si>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</si>
  <si>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</si>
  <si>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</si>
  <si>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</si>
  <si>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</si>
  <si>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</si>
  <si>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</si>
  <si>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</si>
  <si>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</si>
  <si>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</si>
  <si>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</si>
  <si>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</si>
  <si>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</si>
  <si>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</si>
  <si>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</si>
  <si>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</si>
  <si>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</si>
  <si>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</si>
  <si>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</si>
  <si>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</si>
  <si>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</si>
  <si>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</si>
  <si>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</si>
  <si>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</si>
  <si>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</si>
  <si>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</si>
  <si>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</si>
  <si>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</si>
  <si>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</si>
  <si>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</si>
  <si>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</si>
  <si>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</si>
  <si>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</si>
  <si>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</si>
  <si>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</si>
  <si>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</si>
  <si>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</si>
  <si>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</si>
  <si>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</si>
  <si>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</si>
  <si>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</si>
  <si>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</si>
  <si>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</si>
  <si>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</si>
  <si>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</si>
  <si>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</si>
  <si>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</si>
  <si>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</si>
  <si>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</si>
  <si>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</si>
  <si>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</si>
  <si>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</si>
  <si>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</si>
  <si>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</si>
  <si>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</si>
  <si>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</si>
  <si>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</si>
  <si>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</si>
  <si>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</si>
  <si>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</si>
  <si>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</si>
  <si>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</si>
  <si>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</si>
  <si>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</si>
  <si>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</si>
  <si>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</si>
  <si>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</si>
  <si>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</si>
  <si>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</si>
  <si>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</si>
  <si>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</si>
  <si>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</si>
  <si>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</si>
  <si>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</si>
  <si>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</si>
  <si>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</si>
  <si>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</si>
  <si>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</si>
  <si>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</si>
  <si>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</si>
  <si>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</si>
  <si>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</si>
  <si>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</si>
  <si>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</si>
  <si>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</si>
  <si>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</si>
  <si>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</si>
  <si>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</si>
  <si>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</si>
  <si>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</si>
  <si>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</si>
  <si>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</si>
  <si>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</si>
  <si>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</si>
  <si>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</si>
  <si>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</si>
  <si>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</si>
  <si>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</si>
  <si>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</si>
  <si>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</si>
  <si>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</si>
  <si>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</si>
  <si>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</si>
  <si>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</si>
  <si>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</si>
  <si>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</si>
  <si>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</si>
  <si>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</si>
  <si>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</si>
  <si>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</si>
  <si>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</si>
  <si>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</si>
  <si>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</si>
  <si>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</si>
  <si>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</si>
  <si>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</si>
  <si>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</si>
  <si>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</si>
  <si>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</si>
  <si>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</si>
  <si>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</si>
  <si>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</si>
  <si>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</si>
  <si>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</si>
  <si>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</si>
  <si>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</si>
  <si>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</si>
  <si>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</si>
  <si>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</si>
  <si>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</si>
  <si>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</si>
  <si>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</si>
  <si>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</si>
  <si>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</si>
  <si>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</si>
  <si>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</si>
  <si>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</si>
  <si>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</si>
  <si>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</si>
  <si>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</si>
  <si>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</si>
  <si>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</si>
  <si>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</si>
  <si>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</si>
  <si>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</si>
  <si>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</si>
  <si>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</si>
  <si>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</si>
  <si>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</si>
  <si>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</si>
  <si>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</si>
  <si>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</si>
  <si>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</si>
  <si>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</si>
  <si>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</si>
  <si>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</si>
  <si>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</si>
  <si>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</si>
  <si>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</si>
  <si>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</si>
  <si>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</si>
  <si>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</si>
  <si>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</si>
  <si>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</si>
  <si>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</si>
  <si>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</si>
  <si>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</si>
  <si>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</si>
  <si>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</si>
  <si>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</si>
  <si>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</si>
  <si>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</si>
  <si>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</si>
  <si>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</si>
  <si>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</si>
  <si>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</si>
  <si>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</si>
  <si>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</si>
  <si>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</si>
  <si>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</si>
  <si>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</si>
  <si>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</si>
  <si>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</si>
  <si>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</si>
  <si>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</si>
  <si>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</si>
  <si>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</si>
  <si>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</si>
  <si>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</si>
  <si>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</si>
  <si>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</si>
  <si>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</si>
  <si>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</si>
  <si>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</si>
  <si>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</si>
  <si>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</si>
  <si>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</si>
  <si>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</si>
  <si>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</si>
  <si>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</si>
  <si>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</si>
  <si>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</si>
  <si>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</si>
  <si>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</si>
  <si>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</si>
  <si>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</si>
  <si>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</si>
  <si>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</si>
  <si>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</si>
  <si>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</si>
  <si>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</si>
  <si>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</si>
  <si>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</si>
  <si>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</si>
  <si>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</si>
  <si>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</si>
  <si>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</si>
  <si>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</si>
  <si>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</si>
  <si>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</si>
  <si>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</si>
  <si>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</si>
  <si>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</si>
  <si>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</si>
  <si>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</si>
  <si>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</si>
  <si>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</si>
  <si>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</si>
  <si>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</si>
  <si>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</si>
  <si>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</si>
  <si>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</si>
  <si>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</si>
  <si>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</si>
  <si>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</si>
  <si>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</si>
  <si>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</si>
  <si>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</si>
  <si>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</si>
  <si>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</si>
  <si>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</si>
  <si>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</si>
  <si>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</si>
  <si>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</si>
  <si>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</si>
  <si>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</si>
  <si>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</si>
  <si>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</si>
  <si>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</si>
  <si>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</si>
  <si>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</si>
  <si>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</si>
  <si>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</si>
  <si>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</si>
  <si>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</si>
  <si>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</si>
  <si>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</si>
  <si>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</si>
  <si>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</si>
  <si>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</si>
  <si>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</si>
  <si>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</si>
  <si>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</si>
  <si>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</si>
  <si>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</si>
  <si>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</si>
  <si>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</si>
  <si>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</si>
  <si>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t>
  </si>
  <si>
    <t>法務省</t>
  </si>
  <si>
    <t>医療観察の実施</t>
    <phoneticPr fontId="5"/>
  </si>
  <si>
    <t>保護局</t>
    <rPh sb="0" eb="2">
      <t>ホゴ</t>
    </rPh>
    <rPh sb="2" eb="3">
      <t>キョク</t>
    </rPh>
    <phoneticPr fontId="5"/>
  </si>
  <si>
    <t>総務課</t>
    <rPh sb="0" eb="3">
      <t>ソウムカ</t>
    </rPh>
    <phoneticPr fontId="5"/>
  </si>
  <si>
    <t>精神保健観察企画官
猪間　徳子</t>
    <rPh sb="10" eb="12">
      <t>イノマ</t>
    </rPh>
    <rPh sb="13" eb="15">
      <t>ノリコ</t>
    </rPh>
    <phoneticPr fontId="5"/>
  </si>
  <si>
    <t>○</t>
  </si>
  <si>
    <t>心神喪失等の状態で重大な他害行為を行った者の医療及び観察等に関する法律（平成15年法律第110号）第19条ほか</t>
    <phoneticPr fontId="5"/>
  </si>
  <si>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phoneticPr fontId="5"/>
  </si>
  <si>
    <t>-</t>
  </si>
  <si>
    <t>精神保健観察事件年間取扱件数に占める保護観察所長の申立てによる処遇終了決定（法56条第1項第2号による決定に限る。）を受けた者の数及び期間満了者数の割合
（保護観察所長の申立てによる処遇終了決定を受けた者の数＋期間満了者数）／精神保健観察事件年間取扱件数</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2">
      <t>カンサツ</t>
    </rPh>
    <rPh sb="22" eb="24">
      <t>ショチョウ</t>
    </rPh>
    <rPh sb="25" eb="27">
      <t>モウシタ</t>
    </rPh>
    <rPh sb="31" eb="33">
      <t>ショグウ</t>
    </rPh>
    <rPh sb="33" eb="35">
      <t>シュウリョウ</t>
    </rPh>
    <rPh sb="35" eb="37">
      <t>ケッテイ</t>
    </rPh>
    <rPh sb="38" eb="39">
      <t>ホウ</t>
    </rPh>
    <rPh sb="41" eb="42">
      <t>ジョウ</t>
    </rPh>
    <rPh sb="42" eb="43">
      <t>ダイ</t>
    </rPh>
    <rPh sb="44" eb="45">
      <t>コウ</t>
    </rPh>
    <rPh sb="45" eb="46">
      <t>ダイ</t>
    </rPh>
    <rPh sb="47" eb="48">
      <t>ゴウ</t>
    </rPh>
    <rPh sb="51" eb="53">
      <t>ケッテイ</t>
    </rPh>
    <rPh sb="54" eb="55">
      <t>カギ</t>
    </rPh>
    <rPh sb="59" eb="60">
      <t>ウ</t>
    </rPh>
    <rPh sb="62" eb="63">
      <t>シャ</t>
    </rPh>
    <rPh sb="64" eb="65">
      <t>カズ</t>
    </rPh>
    <rPh sb="65" eb="66">
      <t>オヨ</t>
    </rPh>
    <rPh sb="67" eb="69">
      <t>キカン</t>
    </rPh>
    <rPh sb="69" eb="71">
      <t>マンリョウ</t>
    </rPh>
    <rPh sb="71" eb="72">
      <t>シャ</t>
    </rPh>
    <rPh sb="72" eb="73">
      <t>スウ</t>
    </rPh>
    <rPh sb="74" eb="76">
      <t>ワリアイ</t>
    </rPh>
    <rPh sb="78" eb="80">
      <t>ホゴ</t>
    </rPh>
    <rPh sb="80" eb="82">
      <t>カンサツ</t>
    </rPh>
    <rPh sb="82" eb="84">
      <t>ショチョウ</t>
    </rPh>
    <rPh sb="85" eb="87">
      <t>モウシタ</t>
    </rPh>
    <rPh sb="91" eb="93">
      <t>ショグウ</t>
    </rPh>
    <rPh sb="93" eb="95">
      <t>シュウリョウ</t>
    </rPh>
    <rPh sb="95" eb="97">
      <t>ケッテイ</t>
    </rPh>
    <rPh sb="98" eb="99">
      <t>ウ</t>
    </rPh>
    <rPh sb="101" eb="102">
      <t>シャ</t>
    </rPh>
    <rPh sb="103" eb="104">
      <t>スウ</t>
    </rPh>
    <rPh sb="105" eb="107">
      <t>キカン</t>
    </rPh>
    <rPh sb="107" eb="109">
      <t>マンリョウ</t>
    </rPh>
    <rPh sb="109" eb="110">
      <t>シャ</t>
    </rPh>
    <rPh sb="110" eb="111">
      <t>スウ</t>
    </rPh>
    <rPh sb="113" eb="115">
      <t>セイシン</t>
    </rPh>
    <rPh sb="115" eb="117">
      <t>ホケン</t>
    </rPh>
    <rPh sb="117" eb="119">
      <t>カンサツ</t>
    </rPh>
    <rPh sb="119" eb="121">
      <t>ジケン</t>
    </rPh>
    <rPh sb="121" eb="123">
      <t>ネンカン</t>
    </rPh>
    <rPh sb="123" eb="125">
      <t>トリアツカ</t>
    </rPh>
    <rPh sb="125" eb="127">
      <t>ケンスウ</t>
    </rPh>
    <phoneticPr fontId="5"/>
  </si>
  <si>
    <t>保護観察所別精神保健観察事件の処理状況（保護局調査）</t>
    <phoneticPr fontId="5"/>
  </si>
  <si>
    <t>更生保護活動の適切な実施(Ⅱ-7)</t>
  </si>
  <si>
    <t>保護観察対象者等の改善更生等(Ⅱ-7-(2))</t>
  </si>
  <si>
    <t>精神保健観察事件年間取扱件数に占める保護観察所の長の申立てによる処遇終了決定（法第56条第1項第2号に係る決定に限る。）を受けた者の数及び期間満了により精神保健観察を終了した者の数の割合</t>
    <phoneticPr fontId="5"/>
  </si>
  <si>
    <t>　保護観察所が，医療観察対象者の生活環境の調査，生活環境の調整及び精神保健観察を適正かつ円滑に実施するとともに，ケア会議を積極的に開催することによって関係機関相互間の連携の確保等を行うことで，その社会復帰を促進している。</t>
    <phoneticPr fontId="5"/>
  </si>
  <si>
    <t>地域社会における処遇に携わる関係機関による会議（ケア会議）の開催回数</t>
    <phoneticPr fontId="5"/>
  </si>
  <si>
    <t>回</t>
    <rPh sb="0" eb="1">
      <t>カイ</t>
    </rPh>
    <phoneticPr fontId="5"/>
  </si>
  <si>
    <t>233百万円
/3,649回</t>
    <rPh sb="3" eb="6">
      <t>ヒャクマンエン</t>
    </rPh>
    <rPh sb="13" eb="14">
      <t>カイ</t>
    </rPh>
    <phoneticPr fontId="5"/>
  </si>
  <si>
    <t>280百万円
/3,257回</t>
    <rPh sb="3" eb="6">
      <t>ヒャクマンエン</t>
    </rPh>
    <rPh sb="13" eb="14">
      <t>カイ</t>
    </rPh>
    <phoneticPr fontId="5"/>
  </si>
  <si>
    <t>円</t>
    <rPh sb="0" eb="1">
      <t>エン</t>
    </rPh>
    <phoneticPr fontId="5"/>
  </si>
  <si>
    <t>　執行額/回</t>
    <rPh sb="1" eb="3">
      <t>シッコウ</t>
    </rPh>
    <rPh sb="3" eb="4">
      <t>ガク</t>
    </rPh>
    <rPh sb="5" eb="6">
      <t>カイ</t>
    </rPh>
    <phoneticPr fontId="5"/>
  </si>
  <si>
    <t>執行額／地域社会における処遇に携わる関係機関による会議（ケア会議）の開催回数　　　　　　　　　　　　　　</t>
    <phoneticPr fontId="5"/>
  </si>
  <si>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関係機関相互間の連携の確保等を行うもの。</t>
    <phoneticPr fontId="5"/>
  </si>
  <si>
    <t>令和3年度において，精神保健観察事件年間取扱件数に占める再他害行為により処分を受けた者の数の割合を0.6％未満とする。</t>
    <rPh sb="0" eb="2">
      <t>レイワ</t>
    </rPh>
    <rPh sb="3" eb="5">
      <t>ネンド</t>
    </rPh>
    <rPh sb="36" eb="38">
      <t>ショブン</t>
    </rPh>
    <rPh sb="39" eb="40">
      <t>ウ</t>
    </rPh>
    <rPh sb="44" eb="45">
      <t>スウ</t>
    </rPh>
    <phoneticPr fontId="5"/>
  </si>
  <si>
    <t>精神保健観察事件年間取扱件数に占める再他害行為により処分を受けた者の数の割合
再他害行為があった者の数／精神保健観察事件年間取扱件数</t>
    <rPh sb="26" eb="28">
      <t>ショブン</t>
    </rPh>
    <rPh sb="29" eb="30">
      <t>ウ</t>
    </rPh>
    <rPh sb="34" eb="35">
      <t>スウ</t>
    </rPh>
    <rPh sb="39" eb="42">
      <t>サイタガイ</t>
    </rPh>
    <rPh sb="42" eb="44">
      <t>コウイ</t>
    </rPh>
    <rPh sb="48" eb="49">
      <t>シャ</t>
    </rPh>
    <rPh sb="50" eb="51">
      <t>スウ</t>
    </rPh>
    <rPh sb="52" eb="54">
      <t>セイシン</t>
    </rPh>
    <rPh sb="54" eb="56">
      <t>ホケン</t>
    </rPh>
    <rPh sb="56" eb="58">
      <t>カンサツ</t>
    </rPh>
    <rPh sb="58" eb="60">
      <t>ジケン</t>
    </rPh>
    <rPh sb="60" eb="62">
      <t>ネンカン</t>
    </rPh>
    <rPh sb="62" eb="64">
      <t>トリアツカ</t>
    </rPh>
    <rPh sb="64" eb="66">
      <t>ケンスウ</t>
    </rPh>
    <phoneticPr fontId="5"/>
  </si>
  <si>
    <t>-</t>
    <phoneticPr fontId="5"/>
  </si>
  <si>
    <t>更生保護業務庁費</t>
    <rPh sb="0" eb="2">
      <t>コウセイ</t>
    </rPh>
    <rPh sb="2" eb="4">
      <t>ホゴ</t>
    </rPh>
    <rPh sb="4" eb="6">
      <t>ギョウム</t>
    </rPh>
    <rPh sb="6" eb="8">
      <t>チョウヒ</t>
    </rPh>
    <phoneticPr fontId="5"/>
  </si>
  <si>
    <t>更生保護業務旅費</t>
    <rPh sb="0" eb="2">
      <t>コウセイ</t>
    </rPh>
    <rPh sb="2" eb="4">
      <t>ホゴ</t>
    </rPh>
    <rPh sb="4" eb="6">
      <t>ギョウム</t>
    </rPh>
    <rPh sb="6" eb="8">
      <t>リョヒ</t>
    </rPh>
    <phoneticPr fontId="5"/>
  </si>
  <si>
    <t>諸謝金</t>
    <rPh sb="0" eb="1">
      <t>ショ</t>
    </rPh>
    <rPh sb="1" eb="3">
      <t>シャキン</t>
    </rPh>
    <phoneticPr fontId="5"/>
  </si>
  <si>
    <t>庁費</t>
    <rPh sb="0" eb="2">
      <t>チョウヒ</t>
    </rPh>
    <phoneticPr fontId="5"/>
  </si>
  <si>
    <t>帰住援護旅費</t>
    <rPh sb="0" eb="2">
      <t>キジュウ</t>
    </rPh>
    <rPh sb="2" eb="4">
      <t>エンゴ</t>
    </rPh>
    <rPh sb="4" eb="6">
      <t>リョヒ</t>
    </rPh>
    <phoneticPr fontId="5"/>
  </si>
  <si>
    <t>‐</t>
  </si>
  <si>
    <t>　本事業は，法律に基づき国が実施すべきものであり，かつ優先度が高い事業である。</t>
    <rPh sb="1" eb="2">
      <t>ホン</t>
    </rPh>
    <rPh sb="2" eb="4">
      <t>ジギョウ</t>
    </rPh>
    <rPh sb="6" eb="8">
      <t>ホウリツ</t>
    </rPh>
    <rPh sb="9" eb="10">
      <t>モト</t>
    </rPh>
    <rPh sb="12" eb="13">
      <t>クニ</t>
    </rPh>
    <rPh sb="14" eb="16">
      <t>ジッシ</t>
    </rPh>
    <rPh sb="27" eb="30">
      <t>ユウセンド</t>
    </rPh>
    <rPh sb="31" eb="32">
      <t>タカ</t>
    </rPh>
    <rPh sb="33" eb="35">
      <t>ジギョウ</t>
    </rPh>
    <phoneticPr fontId="5"/>
  </si>
  <si>
    <t>同上</t>
    <rPh sb="0" eb="2">
      <t>ドウジョウ</t>
    </rPh>
    <phoneticPr fontId="5"/>
  </si>
  <si>
    <t>－</t>
    <phoneticPr fontId="5"/>
  </si>
  <si>
    <t>一般競争入札や一括調達を推進し，コスト削減に努めており，単位あたりコスト等の水準は妥当である。</t>
    <rPh sb="0" eb="2">
      <t>イッパン</t>
    </rPh>
    <rPh sb="2" eb="4">
      <t>キョウソウ</t>
    </rPh>
    <rPh sb="4" eb="6">
      <t>ニュウサツ</t>
    </rPh>
    <rPh sb="7" eb="9">
      <t>イッカツ</t>
    </rPh>
    <rPh sb="9" eb="11">
      <t>チョウタツ</t>
    </rPh>
    <rPh sb="12" eb="14">
      <t>スイシン</t>
    </rPh>
    <rPh sb="19" eb="21">
      <t>サクゲン</t>
    </rPh>
    <rPh sb="22" eb="23">
      <t>ツト</t>
    </rPh>
    <rPh sb="28" eb="30">
      <t>タンイ</t>
    </rPh>
    <rPh sb="36" eb="37">
      <t>トウ</t>
    </rPh>
    <rPh sb="38" eb="40">
      <t>スイジュン</t>
    </rPh>
    <rPh sb="41" eb="43">
      <t>ダトウ</t>
    </rPh>
    <phoneticPr fontId="5"/>
  </si>
  <si>
    <t>費目・使途については，本事業の目的に即したものに限定されている。</t>
    <rPh sb="0" eb="2">
      <t>ヒモク</t>
    </rPh>
    <rPh sb="3" eb="5">
      <t>シト</t>
    </rPh>
    <rPh sb="11" eb="12">
      <t>ホン</t>
    </rPh>
    <rPh sb="12" eb="14">
      <t>ジギョウ</t>
    </rPh>
    <rPh sb="15" eb="17">
      <t>モクテキ</t>
    </rPh>
    <rPh sb="18" eb="19">
      <t>ソク</t>
    </rPh>
    <rPh sb="24" eb="26">
      <t>ゲンテイ</t>
    </rPh>
    <phoneticPr fontId="5"/>
  </si>
  <si>
    <t>作業期間の見直しに伴い整備計画を変更したものであり，妥当である。</t>
    <rPh sb="0" eb="2">
      <t>サギョウ</t>
    </rPh>
    <rPh sb="2" eb="4">
      <t>キカン</t>
    </rPh>
    <rPh sb="5" eb="7">
      <t>ミナオ</t>
    </rPh>
    <rPh sb="9" eb="10">
      <t>トモナ</t>
    </rPh>
    <rPh sb="11" eb="13">
      <t>セイビ</t>
    </rPh>
    <rPh sb="13" eb="15">
      <t>ケイカク</t>
    </rPh>
    <rPh sb="16" eb="18">
      <t>ヘンコウ</t>
    </rPh>
    <rPh sb="26" eb="28">
      <t>ダトウ</t>
    </rPh>
    <phoneticPr fontId="5"/>
  </si>
  <si>
    <t>一般競争入札を実施することにより，競争性やコスト削減に努めている。</t>
    <rPh sb="0" eb="2">
      <t>イッパン</t>
    </rPh>
    <rPh sb="2" eb="4">
      <t>キョウソウ</t>
    </rPh>
    <rPh sb="4" eb="6">
      <t>ニュウサツ</t>
    </rPh>
    <rPh sb="7" eb="9">
      <t>ジッシ</t>
    </rPh>
    <rPh sb="17" eb="20">
      <t>キョウソウセイ</t>
    </rPh>
    <rPh sb="24" eb="26">
      <t>サクゲン</t>
    </rPh>
    <rPh sb="27" eb="28">
      <t>ツト</t>
    </rPh>
    <phoneticPr fontId="5"/>
  </si>
  <si>
    <t>成果目標をおおむね達成しており，成果実績は見込みに見合っている。</t>
    <rPh sb="0" eb="2">
      <t>セイカ</t>
    </rPh>
    <rPh sb="2" eb="4">
      <t>モクヒョウ</t>
    </rPh>
    <rPh sb="9" eb="11">
      <t>タッセイ</t>
    </rPh>
    <rPh sb="16" eb="18">
      <t>セイカ</t>
    </rPh>
    <rPh sb="18" eb="20">
      <t>ジッセキ</t>
    </rPh>
    <rPh sb="21" eb="23">
      <t>ミコ</t>
    </rPh>
    <rPh sb="25" eb="27">
      <t>ミア</t>
    </rPh>
    <phoneticPr fontId="5"/>
  </si>
  <si>
    <t>見込みをおおむね達成しており，見込みに見合った実績と認められる。</t>
    <rPh sb="0" eb="2">
      <t>ミコ</t>
    </rPh>
    <rPh sb="8" eb="10">
      <t>タッセイ</t>
    </rPh>
    <rPh sb="15" eb="17">
      <t>ミコ</t>
    </rPh>
    <rPh sb="19" eb="21">
      <t>ミア</t>
    </rPh>
    <rPh sb="23" eb="25">
      <t>ジッセキ</t>
    </rPh>
    <rPh sb="26" eb="27">
      <t>ミト</t>
    </rPh>
    <phoneticPr fontId="5"/>
  </si>
  <si>
    <t>協議会を開催する等して処遇内容の共有化を図っている。</t>
    <rPh sb="0" eb="3">
      <t>キョウギカイ</t>
    </rPh>
    <rPh sb="4" eb="6">
      <t>カイサイ</t>
    </rPh>
    <rPh sb="8" eb="9">
      <t>トウ</t>
    </rPh>
    <rPh sb="11" eb="13">
      <t>ショグウ</t>
    </rPh>
    <rPh sb="13" eb="15">
      <t>ナイヨウ</t>
    </rPh>
    <rPh sb="16" eb="19">
      <t>キョウユウカ</t>
    </rPh>
    <rPh sb="20" eb="21">
      <t>ハカ</t>
    </rPh>
    <phoneticPr fontId="5"/>
  </si>
  <si>
    <t>0056</t>
    <phoneticPr fontId="5"/>
  </si>
  <si>
    <t>0052</t>
    <phoneticPr fontId="5"/>
  </si>
  <si>
    <t>0045</t>
    <phoneticPr fontId="5"/>
  </si>
  <si>
    <t>0035</t>
    <phoneticPr fontId="5"/>
  </si>
  <si>
    <t>0034</t>
    <phoneticPr fontId="5"/>
  </si>
  <si>
    <t>0033</t>
    <phoneticPr fontId="5"/>
  </si>
  <si>
    <t>A.株式会社日本旅行</t>
    <rPh sb="2" eb="6">
      <t>カブシキガイシャ</t>
    </rPh>
    <rPh sb="6" eb="8">
      <t>ニホン</t>
    </rPh>
    <rPh sb="8" eb="10">
      <t>リョコウ</t>
    </rPh>
    <phoneticPr fontId="5"/>
  </si>
  <si>
    <t>C.関東地方更生保護委員会</t>
    <phoneticPr fontId="5"/>
  </si>
  <si>
    <t>予算配賦</t>
    <rPh sb="0" eb="2">
      <t>ヨサン</t>
    </rPh>
    <rPh sb="2" eb="4">
      <t>ハイフ</t>
    </rPh>
    <phoneticPr fontId="5"/>
  </si>
  <si>
    <t>会計機関への予算配賦</t>
    <rPh sb="0" eb="2">
      <t>カイケイ</t>
    </rPh>
    <rPh sb="2" eb="4">
      <t>キカン</t>
    </rPh>
    <rPh sb="6" eb="8">
      <t>ヨサン</t>
    </rPh>
    <rPh sb="8" eb="10">
      <t>ハイフ</t>
    </rPh>
    <phoneticPr fontId="5"/>
  </si>
  <si>
    <t>D.個人A</t>
    <rPh sb="2" eb="4">
      <t>コジン</t>
    </rPh>
    <phoneticPr fontId="5"/>
  </si>
  <si>
    <t>E.個人Ａ</t>
    <rPh sb="2" eb="4">
      <t>コジン</t>
    </rPh>
    <phoneticPr fontId="5"/>
  </si>
  <si>
    <t>F. 職員Ａ</t>
    <rPh sb="3" eb="5">
      <t>ショクイン</t>
    </rPh>
    <phoneticPr fontId="5"/>
  </si>
  <si>
    <t>G.個人Ａ</t>
    <rPh sb="2" eb="4">
      <t>コジン</t>
    </rPh>
    <phoneticPr fontId="5"/>
  </si>
  <si>
    <t>株式会社日本旅行</t>
    <rPh sb="0" eb="4">
      <t>カブシキガイシャ</t>
    </rPh>
    <rPh sb="4" eb="6">
      <t>ニホン</t>
    </rPh>
    <rPh sb="6" eb="8">
      <t>リョコウ</t>
    </rPh>
    <phoneticPr fontId="5"/>
  </si>
  <si>
    <t>医療観察の業務遂行のために必要な旅費</t>
    <rPh sb="0" eb="2">
      <t>イリョウ</t>
    </rPh>
    <rPh sb="2" eb="4">
      <t>カンサツ</t>
    </rPh>
    <rPh sb="5" eb="7">
      <t>ギョウム</t>
    </rPh>
    <rPh sb="7" eb="9">
      <t>スイコウ</t>
    </rPh>
    <rPh sb="13" eb="15">
      <t>ヒツヨウ</t>
    </rPh>
    <rPh sb="16" eb="18">
      <t>リョヒ</t>
    </rPh>
    <phoneticPr fontId="5"/>
  </si>
  <si>
    <t>-</t>
    <phoneticPr fontId="5"/>
  </si>
  <si>
    <t>－</t>
    <phoneticPr fontId="5"/>
  </si>
  <si>
    <t>職員A</t>
    <rPh sb="0" eb="2">
      <t>ショクイン</t>
    </rPh>
    <phoneticPr fontId="5"/>
  </si>
  <si>
    <t>職員B</t>
    <rPh sb="0" eb="2">
      <t>ショクイン</t>
    </rPh>
    <phoneticPr fontId="5"/>
  </si>
  <si>
    <t>株式会社キタジマ</t>
    <phoneticPr fontId="5"/>
  </si>
  <si>
    <t>関東地方更生保護委員会</t>
    <rPh sb="0" eb="2">
      <t>カントウ</t>
    </rPh>
    <rPh sb="2" eb="4">
      <t>チホウ</t>
    </rPh>
    <rPh sb="4" eb="6">
      <t>コウセイ</t>
    </rPh>
    <rPh sb="6" eb="8">
      <t>ホゴ</t>
    </rPh>
    <rPh sb="8" eb="11">
      <t>イインカイ</t>
    </rPh>
    <phoneticPr fontId="5"/>
  </si>
  <si>
    <t>九州地方更生保護委員会</t>
    <rPh sb="0" eb="2">
      <t>キュウシュウ</t>
    </rPh>
    <rPh sb="2" eb="4">
      <t>チホウ</t>
    </rPh>
    <rPh sb="4" eb="6">
      <t>コウセイ</t>
    </rPh>
    <rPh sb="6" eb="8">
      <t>ホゴ</t>
    </rPh>
    <rPh sb="8" eb="11">
      <t>イインカイ</t>
    </rPh>
    <phoneticPr fontId="5"/>
  </si>
  <si>
    <t>近畿地方更生保護委員会</t>
    <rPh sb="0" eb="2">
      <t>キンキ</t>
    </rPh>
    <rPh sb="2" eb="4">
      <t>チホウ</t>
    </rPh>
    <rPh sb="4" eb="6">
      <t>コウセイ</t>
    </rPh>
    <rPh sb="6" eb="8">
      <t>ホゴ</t>
    </rPh>
    <rPh sb="8" eb="11">
      <t>イインカイ</t>
    </rPh>
    <phoneticPr fontId="5"/>
  </si>
  <si>
    <t>東北地方更生保護委員会</t>
    <rPh sb="0" eb="2">
      <t>トウホク</t>
    </rPh>
    <rPh sb="2" eb="4">
      <t>チホウ</t>
    </rPh>
    <rPh sb="4" eb="6">
      <t>コウセイ</t>
    </rPh>
    <rPh sb="6" eb="8">
      <t>ホゴ</t>
    </rPh>
    <rPh sb="8" eb="11">
      <t>イインカイ</t>
    </rPh>
    <phoneticPr fontId="5"/>
  </si>
  <si>
    <t>中部地方更生保護委員会</t>
    <rPh sb="0" eb="2">
      <t>チュウブ</t>
    </rPh>
    <rPh sb="2" eb="4">
      <t>チホウ</t>
    </rPh>
    <rPh sb="4" eb="6">
      <t>コウセイ</t>
    </rPh>
    <rPh sb="6" eb="8">
      <t>ホゴ</t>
    </rPh>
    <rPh sb="8" eb="11">
      <t>イインカイ</t>
    </rPh>
    <phoneticPr fontId="5"/>
  </si>
  <si>
    <t>北海道地方更生保護委員会</t>
    <rPh sb="0" eb="3">
      <t>ホッカイドウ</t>
    </rPh>
    <rPh sb="3" eb="5">
      <t>チホウ</t>
    </rPh>
    <rPh sb="5" eb="7">
      <t>コウセイ</t>
    </rPh>
    <rPh sb="7" eb="9">
      <t>ホゴ</t>
    </rPh>
    <rPh sb="9" eb="12">
      <t>イインカイ</t>
    </rPh>
    <phoneticPr fontId="5"/>
  </si>
  <si>
    <t>中国地方更生保護委員会</t>
    <rPh sb="0" eb="2">
      <t>チュウゴク</t>
    </rPh>
    <rPh sb="2" eb="4">
      <t>チホウ</t>
    </rPh>
    <rPh sb="4" eb="6">
      <t>コウセイ</t>
    </rPh>
    <rPh sb="6" eb="8">
      <t>ホゴ</t>
    </rPh>
    <rPh sb="8" eb="11">
      <t>イインカイ</t>
    </rPh>
    <phoneticPr fontId="5"/>
  </si>
  <si>
    <t>四国地方更生保護委員会</t>
    <rPh sb="0" eb="2">
      <t>シコク</t>
    </rPh>
    <rPh sb="2" eb="4">
      <t>チホウ</t>
    </rPh>
    <rPh sb="4" eb="6">
      <t>コウセイ</t>
    </rPh>
    <rPh sb="6" eb="8">
      <t>ホゴ</t>
    </rPh>
    <rPh sb="8" eb="11">
      <t>イインカイ</t>
    </rPh>
    <phoneticPr fontId="5"/>
  </si>
  <si>
    <t>個人A</t>
    <rPh sb="0" eb="2">
      <t>コジン</t>
    </rPh>
    <phoneticPr fontId="5"/>
  </si>
  <si>
    <t>医療観察対象者に対する食事費の給与</t>
    <rPh sb="0" eb="2">
      <t>イリョウ</t>
    </rPh>
    <rPh sb="2" eb="4">
      <t>カンサツ</t>
    </rPh>
    <rPh sb="4" eb="7">
      <t>タイショウシャ</t>
    </rPh>
    <rPh sb="8" eb="9">
      <t>タイ</t>
    </rPh>
    <rPh sb="11" eb="14">
      <t>ショクジヒ</t>
    </rPh>
    <rPh sb="15" eb="17">
      <t>キュウヨ</t>
    </rPh>
    <phoneticPr fontId="5"/>
  </si>
  <si>
    <t>個人Ａ</t>
    <rPh sb="0" eb="2">
      <t>コジン</t>
    </rPh>
    <phoneticPr fontId="5"/>
  </si>
  <si>
    <t>医療観察の協力者に対する謝金</t>
    <rPh sb="0" eb="2">
      <t>イリョウ</t>
    </rPh>
    <rPh sb="2" eb="4">
      <t>カンサツ</t>
    </rPh>
    <rPh sb="5" eb="8">
      <t>キョウリョクシャ</t>
    </rPh>
    <rPh sb="9" eb="10">
      <t>タイ</t>
    </rPh>
    <rPh sb="12" eb="14">
      <t>シャキン</t>
    </rPh>
    <phoneticPr fontId="5"/>
  </si>
  <si>
    <t>個人Ｂ</t>
    <rPh sb="0" eb="2">
      <t>コジン</t>
    </rPh>
    <phoneticPr fontId="5"/>
  </si>
  <si>
    <t>個人Ｃ</t>
    <rPh sb="0" eb="2">
      <t>コジン</t>
    </rPh>
    <phoneticPr fontId="5"/>
  </si>
  <si>
    <t>個人Ｄ</t>
    <rPh sb="0" eb="2">
      <t>コジン</t>
    </rPh>
    <phoneticPr fontId="5"/>
  </si>
  <si>
    <t>個人Ｆ</t>
    <rPh sb="0" eb="2">
      <t>コジン</t>
    </rPh>
    <phoneticPr fontId="5"/>
  </si>
  <si>
    <t>社会福祉法人ふれあいの森</t>
    <phoneticPr fontId="5"/>
  </si>
  <si>
    <t>医療法人社団メンタルクリニックなごみ</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</si>
  <si>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</si>
  <si>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</si>
  <si>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</si>
  <si>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</si>
  <si>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</si>
  <si>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</si>
  <si>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</si>
  <si>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</si>
  <si>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</si>
  <si>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</si>
  <si>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賃金職員の雇用経費</t>
    <rPh sb="0" eb="2">
      <t>チンギン</t>
    </rPh>
    <rPh sb="2" eb="4">
      <t>ショクイン</t>
    </rPh>
    <rPh sb="5" eb="7">
      <t>コヨウ</t>
    </rPh>
    <rPh sb="7" eb="9">
      <t>ケイヒ</t>
    </rPh>
    <phoneticPr fontId="5"/>
  </si>
  <si>
    <t>個人Ｅ</t>
    <rPh sb="0" eb="2">
      <t>コジン</t>
    </rPh>
    <phoneticPr fontId="5"/>
  </si>
  <si>
    <t>医療観察用自動車リース</t>
    <rPh sb="0" eb="2">
      <t>イリョウ</t>
    </rPh>
    <rPh sb="2" eb="5">
      <t>カンサツヨウ</t>
    </rPh>
    <rPh sb="5" eb="8">
      <t>ジドウシャ</t>
    </rPh>
    <phoneticPr fontId="5"/>
  </si>
  <si>
    <t>国庫債務負担行為等</t>
  </si>
  <si>
    <t>株式会社日産フィナンシャルサービス</t>
    <rPh sb="0" eb="2">
      <t>カブシキ</t>
    </rPh>
    <rPh sb="2" eb="4">
      <t>カイシャ</t>
    </rPh>
    <rPh sb="4" eb="6">
      <t>ニッサン</t>
    </rPh>
    <phoneticPr fontId="5"/>
  </si>
  <si>
    <t>テレビ遠隔通信システム用機器等の供給</t>
    <rPh sb="3" eb="5">
      <t>エンカク</t>
    </rPh>
    <rPh sb="5" eb="7">
      <t>ツウシン</t>
    </rPh>
    <rPh sb="11" eb="12">
      <t>ヨウ</t>
    </rPh>
    <rPh sb="12" eb="14">
      <t>キキ</t>
    </rPh>
    <rPh sb="14" eb="15">
      <t>トウ</t>
    </rPh>
    <rPh sb="16" eb="18">
      <t>キョウキュウ</t>
    </rPh>
    <phoneticPr fontId="5"/>
  </si>
  <si>
    <t>ハンドブック印刷費</t>
    <rPh sb="6" eb="8">
      <t>インサツ</t>
    </rPh>
    <rPh sb="8" eb="9">
      <t>ヒ</t>
    </rPh>
    <phoneticPr fontId="5"/>
  </si>
  <si>
    <t>株式会社トヨタレンタリース兵庫</t>
    <rPh sb="13" eb="15">
      <t>ヒョウゴ</t>
    </rPh>
    <phoneticPr fontId="5"/>
  </si>
  <si>
    <t>医療観察用自動車リース</t>
    <rPh sb="0" eb="2">
      <t>イリョウ</t>
    </rPh>
    <rPh sb="2" eb="4">
      <t>カンサツ</t>
    </rPh>
    <rPh sb="4" eb="5">
      <t>ヨウ</t>
    </rPh>
    <rPh sb="5" eb="8">
      <t>ジドウシャ</t>
    </rPh>
    <phoneticPr fontId="5"/>
  </si>
  <si>
    <t>B</t>
  </si>
  <si>
    <t>株式会社トヨタレンタリース兵庫</t>
    <rPh sb="0" eb="4">
      <t>カブシキガイシャ</t>
    </rPh>
    <rPh sb="13" eb="15">
      <t>ヒョウゴ</t>
    </rPh>
    <phoneticPr fontId="5"/>
  </si>
  <si>
    <t>医療観察用自動車リース</t>
    <rPh sb="0" eb="2">
      <t>イリョウ</t>
    </rPh>
    <rPh sb="2" eb="5">
      <t>カンサツヨウ</t>
    </rPh>
    <rPh sb="5" eb="8">
      <t>ジドウシャ</t>
    </rPh>
    <phoneticPr fontId="5"/>
  </si>
  <si>
    <t>H.</t>
    <phoneticPr fontId="5"/>
  </si>
  <si>
    <t>トヨタモビリティサービス株式会社</t>
    <rPh sb="12" eb="16">
      <t>カブシキガイシャ</t>
    </rPh>
    <phoneticPr fontId="5"/>
  </si>
  <si>
    <t>ソニービズネットワークス株式会社</t>
    <rPh sb="12" eb="16">
      <t>カブシキガイシャ</t>
    </rPh>
    <phoneticPr fontId="5"/>
  </si>
  <si>
    <t>テレビ会議システム回線利用料</t>
    <rPh sb="3" eb="5">
      <t>カイギ</t>
    </rPh>
    <rPh sb="9" eb="11">
      <t>カイセン</t>
    </rPh>
    <rPh sb="11" eb="14">
      <t>リヨウリョウ</t>
    </rPh>
    <phoneticPr fontId="5"/>
  </si>
  <si>
    <t>株式会社有隣堂</t>
    <rPh sb="0" eb="4">
      <t>カブシキガイシャ</t>
    </rPh>
    <rPh sb="4" eb="7">
      <t>ユウリンドウ</t>
    </rPh>
    <phoneticPr fontId="5"/>
  </si>
  <si>
    <t>執務参考書籍購入費</t>
    <rPh sb="0" eb="2">
      <t>シツム</t>
    </rPh>
    <rPh sb="2" eb="4">
      <t>サンコウ</t>
    </rPh>
    <rPh sb="4" eb="6">
      <t>ショセキ</t>
    </rPh>
    <rPh sb="6" eb="8">
      <t>コウニュウ</t>
    </rPh>
    <rPh sb="8" eb="9">
      <t>ヒ</t>
    </rPh>
    <phoneticPr fontId="5"/>
  </si>
  <si>
    <t>備品費</t>
    <rPh sb="0" eb="3">
      <t>ビヒンヒ</t>
    </rPh>
    <phoneticPr fontId="5"/>
  </si>
  <si>
    <t>テレビ遠隔通信システム用機器等の供給</t>
    <phoneticPr fontId="5"/>
  </si>
  <si>
    <t>株式会社クレディセゾン</t>
    <rPh sb="0" eb="2">
      <t>カブシキ</t>
    </rPh>
    <rPh sb="2" eb="4">
      <t>ガイシャ</t>
    </rPh>
    <phoneticPr fontId="5"/>
  </si>
  <si>
    <t>ETC料金</t>
    <rPh sb="3" eb="5">
      <t>リョウキン</t>
    </rPh>
    <phoneticPr fontId="5"/>
  </si>
  <si>
    <t>個人G</t>
    <rPh sb="0" eb="2">
      <t>コジン</t>
    </rPh>
    <phoneticPr fontId="5"/>
  </si>
  <si>
    <t>個人H</t>
    <rPh sb="0" eb="2">
      <t>コジン</t>
    </rPh>
    <phoneticPr fontId="5"/>
  </si>
  <si>
    <t>個人I</t>
    <rPh sb="0" eb="2">
      <t>コジン</t>
    </rPh>
    <phoneticPr fontId="5"/>
  </si>
  <si>
    <t>医療法人松原会</t>
    <phoneticPr fontId="5"/>
  </si>
  <si>
    <t>医療法人栄仁会</t>
    <phoneticPr fontId="5"/>
  </si>
  <si>
    <t>令和3年度において，精神保健観察事件年間取扱件数に占める保護観察所長の申立てによる処遇終了決定（法56条第1項第2号による決定に限る。）を受けた者の数及び期間満了者数の割合を，令和2年度の成果実績の値を超える27.4％以上とする。</t>
    <rPh sb="0" eb="2">
      <t>レイワ</t>
    </rPh>
    <rPh sb="3" eb="5">
      <t>ネンド</t>
    </rPh>
    <rPh sb="10" eb="12">
      <t>セイシン</t>
    </rPh>
    <rPh sb="12" eb="14">
      <t>ホケン</t>
    </rPh>
    <rPh sb="14" eb="16">
      <t>カンサツ</t>
    </rPh>
    <rPh sb="16" eb="18">
      <t>ジケン</t>
    </rPh>
    <rPh sb="18" eb="20">
      <t>ネンカン</t>
    </rPh>
    <rPh sb="20" eb="22">
      <t>トリアツカイ</t>
    </rPh>
    <rPh sb="22" eb="24">
      <t>ケンスウ</t>
    </rPh>
    <rPh sb="25" eb="26">
      <t>シ</t>
    </rPh>
    <rPh sb="28" eb="30">
      <t>ホゴ</t>
    </rPh>
    <rPh sb="30" eb="32">
      <t>カンサツ</t>
    </rPh>
    <rPh sb="32" eb="34">
      <t>ショチョウ</t>
    </rPh>
    <rPh sb="35" eb="37">
      <t>モウシタ</t>
    </rPh>
    <rPh sb="41" eb="43">
      <t>ショグウ</t>
    </rPh>
    <rPh sb="43" eb="45">
      <t>シュウリョウ</t>
    </rPh>
    <rPh sb="45" eb="47">
      <t>ケッテイ</t>
    </rPh>
    <rPh sb="48" eb="49">
      <t>ホウ</t>
    </rPh>
    <rPh sb="51" eb="52">
      <t>ジョウ</t>
    </rPh>
    <rPh sb="52" eb="53">
      <t>ダイ</t>
    </rPh>
    <rPh sb="54" eb="55">
      <t>コウ</t>
    </rPh>
    <rPh sb="55" eb="56">
      <t>ダイ</t>
    </rPh>
    <rPh sb="57" eb="58">
      <t>ゴウ</t>
    </rPh>
    <rPh sb="61" eb="63">
      <t>ケッテイ</t>
    </rPh>
    <rPh sb="64" eb="65">
      <t>カギ</t>
    </rPh>
    <rPh sb="69" eb="70">
      <t>ウ</t>
    </rPh>
    <rPh sb="72" eb="73">
      <t>シャ</t>
    </rPh>
    <rPh sb="74" eb="75">
      <t>カズ</t>
    </rPh>
    <rPh sb="75" eb="76">
      <t>オヨ</t>
    </rPh>
    <rPh sb="77" eb="79">
      <t>キカン</t>
    </rPh>
    <rPh sb="79" eb="81">
      <t>マンリョウ</t>
    </rPh>
    <rPh sb="81" eb="82">
      <t>シャ</t>
    </rPh>
    <rPh sb="82" eb="83">
      <t>スウ</t>
    </rPh>
    <rPh sb="84" eb="86">
      <t>ワリアイ</t>
    </rPh>
    <rPh sb="88" eb="90">
      <t>レイワ</t>
    </rPh>
    <rPh sb="94" eb="96">
      <t>セイカ</t>
    </rPh>
    <rPh sb="96" eb="98">
      <t>ジッセキ</t>
    </rPh>
    <rPh sb="99" eb="100">
      <t>アタイ</t>
    </rPh>
    <rPh sb="101" eb="102">
      <t>コ</t>
    </rPh>
    <rPh sb="109" eb="111">
      <t>イジョウ</t>
    </rPh>
    <phoneticPr fontId="5"/>
  </si>
  <si>
    <t>有</t>
  </si>
  <si>
    <t>無</t>
  </si>
  <si>
    <t>　一般競争入札を実施することにより，競争性やコスト削減に努めている。また，一者応札解消のため，十分な公告期間を確保し業者に対して積極的に入札参加を促すなどの対応策を講じている。</t>
    <rPh sb="1" eb="3">
      <t>イッパン</t>
    </rPh>
    <rPh sb="3" eb="5">
      <t>キョウソウ</t>
    </rPh>
    <rPh sb="5" eb="7">
      <t>ニュウサツ</t>
    </rPh>
    <rPh sb="8" eb="10">
      <t>ジッシ</t>
    </rPh>
    <rPh sb="18" eb="21">
      <t>キョウソウセイ</t>
    </rPh>
    <rPh sb="25" eb="27">
      <t>サクゲン</t>
    </rPh>
    <rPh sb="28" eb="29">
      <t>ツト</t>
    </rPh>
    <rPh sb="37" eb="38">
      <t>イッ</t>
    </rPh>
    <rPh sb="38" eb="39">
      <t>シャ</t>
    </rPh>
    <rPh sb="39" eb="41">
      <t>オウサツ</t>
    </rPh>
    <rPh sb="41" eb="43">
      <t>カイショウ</t>
    </rPh>
    <rPh sb="47" eb="49">
      <t>ジュウブン</t>
    </rPh>
    <rPh sb="50" eb="52">
      <t>コウコク</t>
    </rPh>
    <rPh sb="52" eb="54">
      <t>キカン</t>
    </rPh>
    <rPh sb="55" eb="57">
      <t>カクホ</t>
    </rPh>
    <rPh sb="58" eb="60">
      <t>ギョウシャ</t>
    </rPh>
    <rPh sb="61" eb="62">
      <t>タイ</t>
    </rPh>
    <rPh sb="64" eb="67">
      <t>セッキョクテキ</t>
    </rPh>
    <rPh sb="68" eb="70">
      <t>ニュウサツ</t>
    </rPh>
    <rPh sb="70" eb="72">
      <t>サンカ</t>
    </rPh>
    <rPh sb="73" eb="74">
      <t>ウナガ</t>
    </rPh>
    <rPh sb="78" eb="80">
      <t>タイオウ</t>
    </rPh>
    <rPh sb="80" eb="81">
      <t>サク</t>
    </rPh>
    <rPh sb="82" eb="83">
      <t>コウ</t>
    </rPh>
    <phoneticPr fontId="5"/>
  </si>
  <si>
    <t>－</t>
    <phoneticPr fontId="5"/>
  </si>
  <si>
    <t>B.sｏｌａ株式会社</t>
    <phoneticPr fontId="5"/>
  </si>
  <si>
    <t>sｏｌａ株式会社</t>
    <phoneticPr fontId="5"/>
  </si>
  <si>
    <t>-</t>
    <phoneticPr fontId="5"/>
  </si>
  <si>
    <t>218百万円/
2,572件</t>
    <phoneticPr fontId="5"/>
  </si>
  <si>
    <t>-</t>
    <phoneticPr fontId="5"/>
  </si>
  <si>
    <t>　本事業は，心神喪失等の状態で重大な他害行為を行い医療観察の対象となった者の再他害行為を防止するため，極めて重要な事業である。
本事業の執行にあたっては，関係法令に従い適切に支出するなどして執行額の削減を図るとともに，調達している物品等についても，市場動向・過去の調達実績や類似調達事案等を踏まえた物品調達を励行し，更なる経費の削減に努めた。</t>
    <rPh sb="1" eb="2">
      <t>ホン</t>
    </rPh>
    <rPh sb="2" eb="4">
      <t>ジギョウ</t>
    </rPh>
    <rPh sb="6" eb="8">
      <t>シンシン</t>
    </rPh>
    <rPh sb="8" eb="10">
      <t>ソウシツ</t>
    </rPh>
    <rPh sb="10" eb="11">
      <t>トウ</t>
    </rPh>
    <rPh sb="12" eb="14">
      <t>ジョウタイ</t>
    </rPh>
    <rPh sb="15" eb="17">
      <t>ジュウダイ</t>
    </rPh>
    <rPh sb="18" eb="20">
      <t>タガイ</t>
    </rPh>
    <rPh sb="20" eb="22">
      <t>コウイ</t>
    </rPh>
    <rPh sb="23" eb="24">
      <t>オコナ</t>
    </rPh>
    <rPh sb="25" eb="27">
      <t>イリョウ</t>
    </rPh>
    <rPh sb="27" eb="29">
      <t>カンサツ</t>
    </rPh>
    <rPh sb="30" eb="32">
      <t>タイショウ</t>
    </rPh>
    <rPh sb="36" eb="37">
      <t>モノ</t>
    </rPh>
    <rPh sb="38" eb="39">
      <t>サイ</t>
    </rPh>
    <rPh sb="39" eb="41">
      <t>タガイ</t>
    </rPh>
    <rPh sb="41" eb="43">
      <t>コウイ</t>
    </rPh>
    <rPh sb="44" eb="46">
      <t>ボウシ</t>
    </rPh>
    <rPh sb="51" eb="52">
      <t>キワ</t>
    </rPh>
    <rPh sb="54" eb="56">
      <t>ジュウヨウ</t>
    </rPh>
    <rPh sb="57" eb="59">
      <t>ジギョウ</t>
    </rPh>
    <rPh sb="64" eb="65">
      <t>ホン</t>
    </rPh>
    <rPh sb="65" eb="67">
      <t>ジギョウ</t>
    </rPh>
    <rPh sb="68" eb="70">
      <t>シッコウ</t>
    </rPh>
    <rPh sb="77" eb="79">
      <t>カンケイ</t>
    </rPh>
    <rPh sb="79" eb="81">
      <t>ホウレイ</t>
    </rPh>
    <rPh sb="82" eb="83">
      <t>シタガ</t>
    </rPh>
    <rPh sb="84" eb="86">
      <t>テキセツ</t>
    </rPh>
    <rPh sb="87" eb="89">
      <t>シシュツ</t>
    </rPh>
    <rPh sb="95" eb="97">
      <t>シッコウ</t>
    </rPh>
    <rPh sb="97" eb="98">
      <t>ガク</t>
    </rPh>
    <rPh sb="99" eb="101">
      <t>サクゲン</t>
    </rPh>
    <rPh sb="102" eb="103">
      <t>ハカ</t>
    </rPh>
    <rPh sb="109" eb="111">
      <t>チョウタツ</t>
    </rPh>
    <rPh sb="115" eb="117">
      <t>ブッピン</t>
    </rPh>
    <rPh sb="117" eb="118">
      <t>トウ</t>
    </rPh>
    <rPh sb="124" eb="126">
      <t>シジョウ</t>
    </rPh>
    <rPh sb="126" eb="128">
      <t>ドウコウ</t>
    </rPh>
    <rPh sb="129" eb="131">
      <t>カコ</t>
    </rPh>
    <rPh sb="132" eb="134">
      <t>チョウタツ</t>
    </rPh>
    <rPh sb="134" eb="136">
      <t>ジッセキ</t>
    </rPh>
    <rPh sb="137" eb="139">
      <t>ルイジ</t>
    </rPh>
    <rPh sb="139" eb="141">
      <t>チョウタツ</t>
    </rPh>
    <rPh sb="141" eb="143">
      <t>ジアン</t>
    </rPh>
    <rPh sb="143" eb="144">
      <t>トウ</t>
    </rPh>
    <rPh sb="145" eb="146">
      <t>フ</t>
    </rPh>
    <rPh sb="149" eb="151">
      <t>ブッピン</t>
    </rPh>
    <rPh sb="151" eb="153">
      <t>チョウタツ</t>
    </rPh>
    <rPh sb="154" eb="156">
      <t>レイコウ</t>
    </rPh>
    <rPh sb="158" eb="159">
      <t>サラ</t>
    </rPh>
    <rPh sb="161" eb="163">
      <t>ケイヒ</t>
    </rPh>
    <rPh sb="164" eb="166">
      <t>サクゲン</t>
    </rPh>
    <rPh sb="167" eb="168">
      <t>ツト</t>
    </rPh>
    <phoneticPr fontId="5"/>
  </si>
  <si>
    <t>　本事業については，物品の調達数量等について，更に精査し，見直しを図る。
　また，本事業の予算執行に当たっては，一般競争入札の実施等によって競争性やコスト削減に努め，一層の経費縮減を図るよう努める。</t>
    <rPh sb="1" eb="2">
      <t>ホン</t>
    </rPh>
    <rPh sb="2" eb="4">
      <t>ジギョウ</t>
    </rPh>
    <rPh sb="10" eb="12">
      <t>ブッピン</t>
    </rPh>
    <rPh sb="13" eb="15">
      <t>チョウタツ</t>
    </rPh>
    <rPh sb="15" eb="17">
      <t>スウリョウ</t>
    </rPh>
    <rPh sb="17" eb="18">
      <t>トウ</t>
    </rPh>
    <rPh sb="23" eb="24">
      <t>サラ</t>
    </rPh>
    <rPh sb="25" eb="27">
      <t>セイサ</t>
    </rPh>
    <rPh sb="29" eb="31">
      <t>ミナオ</t>
    </rPh>
    <rPh sb="33" eb="34">
      <t>ハカ</t>
    </rPh>
    <rPh sb="41" eb="42">
      <t>ホン</t>
    </rPh>
    <rPh sb="42" eb="44">
      <t>ジギョウ</t>
    </rPh>
    <rPh sb="45" eb="47">
      <t>ヨサン</t>
    </rPh>
    <rPh sb="47" eb="49">
      <t>シッコウ</t>
    </rPh>
    <rPh sb="50" eb="51">
      <t>ア</t>
    </rPh>
    <rPh sb="56" eb="58">
      <t>イッパン</t>
    </rPh>
    <rPh sb="58" eb="60">
      <t>キョウソウ</t>
    </rPh>
    <rPh sb="60" eb="62">
      <t>ニュウサツ</t>
    </rPh>
    <rPh sb="63" eb="65">
      <t>ジッシ</t>
    </rPh>
    <rPh sb="65" eb="66">
      <t>トウ</t>
    </rPh>
    <rPh sb="70" eb="73">
      <t>キョウソウセイ</t>
    </rPh>
    <rPh sb="77" eb="79">
      <t>サクゲン</t>
    </rPh>
    <rPh sb="80" eb="81">
      <t>ツト</t>
    </rPh>
    <rPh sb="83" eb="85">
      <t>イッソウ</t>
    </rPh>
    <rPh sb="86" eb="88">
      <t>ケイヒ</t>
    </rPh>
    <rPh sb="88" eb="90">
      <t>シュクゲン</t>
    </rPh>
    <rPh sb="91" eb="92">
      <t>ハカ</t>
    </rPh>
    <rPh sb="95" eb="9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</si>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</sst>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751</xdr:row>
      <xdr:rowOff>0</xdr:rowOff>
    </xdr:from>
    <xdr:to>
      <xdr:col>49</xdr:col>
      <xdr:colOff>209550</xdr:colOff>
      <xdr:row>770</xdr:row>
      <xdr:rowOff>342900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5529500"/>
          <a:ext cx="8410575" cy="797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319</v>
      </c>
      <c r="AJ2" s="931" t="s">
        <v>625</v>
      </c>
      <c r="AK2" s="931"/>
      <c r="AL2" s="931"/>
      <c r="AM2" s="931"/>
      <c r="AN2" s="83" t="s">
        <v>319</v>
      </c>
      <c r="AO2" s="931">
        <v>20</v>
      </c>
      <c r="AP2" s="931"/>
      <c r="AQ2" s="931"/>
      <c r="AR2" s="84" t="s">
        <v>624</v>
      </c>
      <c r="AS2" s="937">
        <v>35</v>
      </c>
      <c r="AT2" s="937"/>
      <c r="AU2" s="937"/>
      <c r="AV2" s="83" t="str">
        <f>IF(AW2="","","-")</f>
        <v/>
      </c>
      <c r="AW2" s="897"/>
      <c r="AX2" s="897"/>
    </row>
    <row r="3" spans="1:50" ht="21" customHeight="1" thickBot="1" x14ac:dyDescent="0.2">
      <c r="A3" s="853" t="s">
        <v>617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626</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627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408</v>
      </c>
      <c r="H5" s="826"/>
      <c r="I5" s="826"/>
      <c r="J5" s="826"/>
      <c r="K5" s="826"/>
      <c r="L5" s="826"/>
      <c r="M5" s="827" t="s">
        <v>65</v>
      </c>
      <c r="N5" s="828"/>
      <c r="O5" s="828"/>
      <c r="P5" s="828"/>
      <c r="Q5" s="828"/>
      <c r="R5" s="829"/>
      <c r="S5" s="830" t="s">
        <v>69</v>
      </c>
      <c r="T5" s="826"/>
      <c r="U5" s="826"/>
      <c r="V5" s="826"/>
      <c r="W5" s="826"/>
      <c r="X5" s="831"/>
      <c r="Y5" s="687" t="s">
        <v>3</v>
      </c>
      <c r="Z5" s="528"/>
      <c r="AA5" s="528"/>
      <c r="AB5" s="528"/>
      <c r="AC5" s="528"/>
      <c r="AD5" s="529"/>
      <c r="AE5" s="688" t="s">
        <v>629</v>
      </c>
      <c r="AF5" s="688"/>
      <c r="AG5" s="688"/>
      <c r="AH5" s="688"/>
      <c r="AI5" s="688"/>
      <c r="AJ5" s="688"/>
      <c r="AK5" s="688"/>
      <c r="AL5" s="688"/>
      <c r="AM5" s="688"/>
      <c r="AN5" s="688"/>
      <c r="AO5" s="688"/>
      <c r="AP5" s="689"/>
      <c r="AQ5" s="690" t="s">
        <v>630</v>
      </c>
      <c r="AR5" s="691"/>
      <c r="AS5" s="691"/>
      <c r="AT5" s="691"/>
      <c r="AU5" s="691"/>
      <c r="AV5" s="691"/>
      <c r="AW5" s="691"/>
      <c r="AX5" s="692"/>
    </row>
    <row r="6" spans="1:50" ht="39" customHeight="1" x14ac:dyDescent="0.15">
      <c r="A6" s="695" t="s">
        <v>4</v>
      </c>
      <c r="B6" s="696"/>
      <c r="C6" s="696"/>
      <c r="D6" s="696"/>
      <c r="E6" s="696"/>
      <c r="F6" s="696"/>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0" t="s">
        <v>22</v>
      </c>
      <c r="B7" s="481"/>
      <c r="C7" s="481"/>
      <c r="D7" s="481"/>
      <c r="E7" s="481"/>
      <c r="F7" s="482"/>
      <c r="G7" s="483" t="s">
        <v>632</v>
      </c>
      <c r="H7" s="484"/>
      <c r="I7" s="484"/>
      <c r="J7" s="484"/>
      <c r="K7" s="484"/>
      <c r="L7" s="484"/>
      <c r="M7" s="484"/>
      <c r="N7" s="484"/>
      <c r="O7" s="484"/>
      <c r="P7" s="484"/>
      <c r="Q7" s="484"/>
      <c r="R7" s="484"/>
      <c r="S7" s="484"/>
      <c r="T7" s="484"/>
      <c r="U7" s="484"/>
      <c r="V7" s="484"/>
      <c r="W7" s="484"/>
      <c r="X7" s="485"/>
      <c r="Y7" s="909" t="s">
        <v>302</v>
      </c>
      <c r="Z7" s="428"/>
      <c r="AA7" s="428"/>
      <c r="AB7" s="428"/>
      <c r="AC7" s="428"/>
      <c r="AD7" s="910"/>
      <c r="AE7" s="898" t="s">
        <v>753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0" t="s">
        <v>207</v>
      </c>
      <c r="B8" s="481"/>
      <c r="C8" s="481"/>
      <c r="D8" s="481"/>
      <c r="E8" s="481"/>
      <c r="F8" s="482"/>
      <c r="G8" s="932" t="str">
        <f>入力規則等!A27</f>
        <v>障害者施策</v>
      </c>
      <c r="H8" s="709"/>
      <c r="I8" s="709"/>
      <c r="J8" s="709"/>
      <c r="K8" s="709"/>
      <c r="L8" s="709"/>
      <c r="M8" s="709"/>
      <c r="N8" s="709"/>
      <c r="O8" s="709"/>
      <c r="P8" s="709"/>
      <c r="Q8" s="709"/>
      <c r="R8" s="709"/>
      <c r="S8" s="709"/>
      <c r="T8" s="709"/>
      <c r="U8" s="709"/>
      <c r="V8" s="709"/>
      <c r="W8" s="709"/>
      <c r="X8" s="933"/>
      <c r="Y8" s="832" t="s">
        <v>208</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633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8" t="s">
        <v>29</v>
      </c>
      <c r="B10" s="649"/>
      <c r="C10" s="649"/>
      <c r="D10" s="649"/>
      <c r="E10" s="649"/>
      <c r="F10" s="649"/>
      <c r="G10" s="743" t="s">
        <v>648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8" t="s">
        <v>5</v>
      </c>
      <c r="B11" s="649"/>
      <c r="C11" s="649"/>
      <c r="D11" s="649"/>
      <c r="E11" s="649"/>
      <c r="F11" s="650"/>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0" t="s">
        <v>24</v>
      </c>
      <c r="B12" s="951"/>
      <c r="C12" s="951"/>
      <c r="D12" s="951"/>
      <c r="E12" s="951"/>
      <c r="F12" s="952"/>
      <c r="G12" s="749"/>
      <c r="H12" s="750"/>
      <c r="I12" s="750"/>
      <c r="J12" s="750"/>
      <c r="K12" s="750"/>
      <c r="L12" s="750"/>
      <c r="M12" s="750"/>
      <c r="N12" s="750"/>
      <c r="O12" s="750"/>
      <c r="P12" s="435" t="s">
        <v>303</v>
      </c>
      <c r="Q12" s="430"/>
      <c r="R12" s="430"/>
      <c r="S12" s="430"/>
      <c r="T12" s="430"/>
      <c r="U12" s="430"/>
      <c r="V12" s="431"/>
      <c r="W12" s="435" t="s">
        <v>325</v>
      </c>
      <c r="X12" s="430"/>
      <c r="Y12" s="430"/>
      <c r="Z12" s="430"/>
      <c r="AA12" s="430"/>
      <c r="AB12" s="430"/>
      <c r="AC12" s="431"/>
      <c r="AD12" s="435" t="s">
        <v>614</v>
      </c>
      <c r="AE12" s="430"/>
      <c r="AF12" s="430"/>
      <c r="AG12" s="430"/>
      <c r="AH12" s="430"/>
      <c r="AI12" s="430"/>
      <c r="AJ12" s="431"/>
      <c r="AK12" s="435" t="s">
        <v>618</v>
      </c>
      <c r="AL12" s="430"/>
      <c r="AM12" s="430"/>
      <c r="AN12" s="430"/>
      <c r="AO12" s="430"/>
      <c r="AP12" s="430"/>
      <c r="AQ12" s="431"/>
      <c r="AR12" s="435" t="s">
        <v>619</v>
      </c>
      <c r="AS12" s="430"/>
      <c r="AT12" s="430"/>
      <c r="AU12" s="430"/>
      <c r="AV12" s="430"/>
      <c r="AW12" s="430"/>
      <c r="AX12" s="711"/>
    </row>
    <row r="13" spans="1:50" ht="21" customHeight="1" x14ac:dyDescent="0.15">
      <c r="A13" s="602"/>
      <c r="B13" s="603"/>
      <c r="C13" s="603"/>
      <c r="D13" s="603"/>
      <c r="E13" s="603"/>
      <c r="F13" s="604"/>
      <c r="G13" s="712" t="s">
        <v>6</v>
      </c>
      <c r="H13" s="713"/>
      <c r="I13" s="753" t="s">
        <v>7</v>
      </c>
      <c r="J13" s="754"/>
      <c r="K13" s="754"/>
      <c r="L13" s="754"/>
      <c r="M13" s="754"/>
      <c r="N13" s="754"/>
      <c r="O13" s="755"/>
      <c r="P13" s="645">
        <v>257</v>
      </c>
      <c r="Q13" s="646"/>
      <c r="R13" s="646"/>
      <c r="S13" s="646"/>
      <c r="T13" s="646"/>
      <c r="U13" s="646"/>
      <c r="V13" s="647"/>
      <c r="W13" s="645">
        <v>271</v>
      </c>
      <c r="X13" s="646"/>
      <c r="Y13" s="646"/>
      <c r="Z13" s="646"/>
      <c r="AA13" s="646"/>
      <c r="AB13" s="646"/>
      <c r="AC13" s="647"/>
      <c r="AD13" s="645">
        <v>275</v>
      </c>
      <c r="AE13" s="646"/>
      <c r="AF13" s="646"/>
      <c r="AG13" s="646"/>
      <c r="AH13" s="646"/>
      <c r="AI13" s="646"/>
      <c r="AJ13" s="647"/>
      <c r="AK13" s="645">
        <v>276</v>
      </c>
      <c r="AL13" s="646"/>
      <c r="AM13" s="646"/>
      <c r="AN13" s="646"/>
      <c r="AO13" s="646"/>
      <c r="AP13" s="646"/>
      <c r="AQ13" s="647"/>
      <c r="AR13" s="906"/>
      <c r="AS13" s="907"/>
      <c r="AT13" s="907"/>
      <c r="AU13" s="907"/>
      <c r="AV13" s="907"/>
      <c r="AW13" s="907"/>
      <c r="AX13" s="908"/>
    </row>
    <row r="14" spans="1:50" ht="21" customHeight="1" x14ac:dyDescent="0.15">
      <c r="A14" s="602"/>
      <c r="B14" s="603"/>
      <c r="C14" s="603"/>
      <c r="D14" s="603"/>
      <c r="E14" s="603"/>
      <c r="F14" s="604"/>
      <c r="G14" s="714"/>
      <c r="H14" s="715"/>
      <c r="I14" s="700" t="s">
        <v>8</v>
      </c>
      <c r="J14" s="751"/>
      <c r="K14" s="751"/>
      <c r="L14" s="751"/>
      <c r="M14" s="751"/>
      <c r="N14" s="751"/>
      <c r="O14" s="752"/>
      <c r="P14" s="645">
        <v>61</v>
      </c>
      <c r="Q14" s="646"/>
      <c r="R14" s="646"/>
      <c r="S14" s="646"/>
      <c r="T14" s="646"/>
      <c r="U14" s="646"/>
      <c r="V14" s="647"/>
      <c r="W14" s="645" t="s">
        <v>634</v>
      </c>
      <c r="X14" s="646"/>
      <c r="Y14" s="646"/>
      <c r="Z14" s="646"/>
      <c r="AA14" s="646"/>
      <c r="AB14" s="646"/>
      <c r="AC14" s="647"/>
      <c r="AD14" s="645">
        <v>17</v>
      </c>
      <c r="AE14" s="646"/>
      <c r="AF14" s="646"/>
      <c r="AG14" s="646"/>
      <c r="AH14" s="646"/>
      <c r="AI14" s="646"/>
      <c r="AJ14" s="647"/>
      <c r="AK14" s="645"/>
      <c r="AL14" s="646"/>
      <c r="AM14" s="646"/>
      <c r="AN14" s="646"/>
      <c r="AO14" s="646"/>
      <c r="AP14" s="646"/>
      <c r="AQ14" s="647"/>
      <c r="AR14" s="777"/>
      <c r="AS14" s="777"/>
      <c r="AT14" s="777"/>
      <c r="AU14" s="777"/>
      <c r="AV14" s="777"/>
      <c r="AW14" s="777"/>
      <c r="AX14" s="778"/>
    </row>
    <row r="15" spans="1:50" ht="21" customHeight="1" x14ac:dyDescent="0.15">
      <c r="A15" s="602"/>
      <c r="B15" s="603"/>
      <c r="C15" s="603"/>
      <c r="D15" s="603"/>
      <c r="E15" s="603"/>
      <c r="F15" s="604"/>
      <c r="G15" s="714"/>
      <c r="H15" s="715"/>
      <c r="I15" s="700" t="s">
        <v>50</v>
      </c>
      <c r="J15" s="701"/>
      <c r="K15" s="701"/>
      <c r="L15" s="701"/>
      <c r="M15" s="701"/>
      <c r="N15" s="701"/>
      <c r="O15" s="702"/>
      <c r="P15" s="645" t="s">
        <v>634</v>
      </c>
      <c r="Q15" s="646"/>
      <c r="R15" s="646"/>
      <c r="S15" s="646"/>
      <c r="T15" s="646"/>
      <c r="U15" s="646"/>
      <c r="V15" s="647"/>
      <c r="W15" s="645">
        <v>58</v>
      </c>
      <c r="X15" s="646"/>
      <c r="Y15" s="646"/>
      <c r="Z15" s="646"/>
      <c r="AA15" s="646"/>
      <c r="AB15" s="646"/>
      <c r="AC15" s="647"/>
      <c r="AD15" s="645" t="s">
        <v>634</v>
      </c>
      <c r="AE15" s="646"/>
      <c r="AF15" s="646"/>
      <c r="AG15" s="646"/>
      <c r="AH15" s="646"/>
      <c r="AI15" s="646"/>
      <c r="AJ15" s="647"/>
      <c r="AK15" s="645" t="s">
        <v>651</v>
      </c>
      <c r="AL15" s="646"/>
      <c r="AM15" s="646"/>
      <c r="AN15" s="646"/>
      <c r="AO15" s="646"/>
      <c r="AP15" s="646"/>
      <c r="AQ15" s="647"/>
      <c r="AR15" s="645"/>
      <c r="AS15" s="646"/>
      <c r="AT15" s="646"/>
      <c r="AU15" s="646"/>
      <c r="AV15" s="646"/>
      <c r="AW15" s="646"/>
      <c r="AX15" s="792"/>
    </row>
    <row r="16" spans="1:50" ht="21" customHeight="1" x14ac:dyDescent="0.15">
      <c r="A16" s="602"/>
      <c r="B16" s="603"/>
      <c r="C16" s="603"/>
      <c r="D16" s="603"/>
      <c r="E16" s="603"/>
      <c r="F16" s="604"/>
      <c r="G16" s="714"/>
      <c r="H16" s="715"/>
      <c r="I16" s="700" t="s">
        <v>51</v>
      </c>
      <c r="J16" s="701"/>
      <c r="K16" s="701"/>
      <c r="L16" s="701"/>
      <c r="M16" s="701"/>
      <c r="N16" s="701"/>
      <c r="O16" s="702"/>
      <c r="P16" s="645">
        <v>-58</v>
      </c>
      <c r="Q16" s="646"/>
      <c r="R16" s="646"/>
      <c r="S16" s="646"/>
      <c r="T16" s="646"/>
      <c r="U16" s="646"/>
      <c r="V16" s="647"/>
      <c r="W16" s="645" t="s">
        <v>634</v>
      </c>
      <c r="X16" s="646"/>
      <c r="Y16" s="646"/>
      <c r="Z16" s="646"/>
      <c r="AA16" s="646"/>
      <c r="AB16" s="646"/>
      <c r="AC16" s="647"/>
      <c r="AD16" s="645" t="s">
        <v>634</v>
      </c>
      <c r="AE16" s="646"/>
      <c r="AF16" s="646"/>
      <c r="AG16" s="646"/>
      <c r="AH16" s="646"/>
      <c r="AI16" s="646"/>
      <c r="AJ16" s="647"/>
      <c r="AK16" s="645"/>
      <c r="AL16" s="646"/>
      <c r="AM16" s="646"/>
      <c r="AN16" s="646"/>
      <c r="AO16" s="646"/>
      <c r="AP16" s="646"/>
      <c r="AQ16" s="647"/>
      <c r="AR16" s="746"/>
      <c r="AS16" s="747"/>
      <c r="AT16" s="747"/>
      <c r="AU16" s="747"/>
      <c r="AV16" s="747"/>
      <c r="AW16" s="747"/>
      <c r="AX16" s="748"/>
    </row>
    <row r="17" spans="1:50" ht="24.75" customHeight="1" x14ac:dyDescent="0.15">
      <c r="A17" s="602"/>
      <c r="B17" s="603"/>
      <c r="C17" s="603"/>
      <c r="D17" s="603"/>
      <c r="E17" s="603"/>
      <c r="F17" s="604"/>
      <c r="G17" s="714"/>
      <c r="H17" s="715"/>
      <c r="I17" s="700" t="s">
        <v>49</v>
      </c>
      <c r="J17" s="751"/>
      <c r="K17" s="751"/>
      <c r="L17" s="751"/>
      <c r="M17" s="751"/>
      <c r="N17" s="751"/>
      <c r="O17" s="752"/>
      <c r="P17" s="645" t="s">
        <v>634</v>
      </c>
      <c r="Q17" s="646"/>
      <c r="R17" s="646"/>
      <c r="S17" s="646"/>
      <c r="T17" s="646"/>
      <c r="U17" s="646"/>
      <c r="V17" s="647"/>
      <c r="W17" s="645" t="s">
        <v>634</v>
      </c>
      <c r="X17" s="646"/>
      <c r="Y17" s="646"/>
      <c r="Z17" s="646"/>
      <c r="AA17" s="646"/>
      <c r="AB17" s="646"/>
      <c r="AC17" s="647"/>
      <c r="AD17" s="645" t="s">
        <v>634</v>
      </c>
      <c r="AE17" s="646"/>
      <c r="AF17" s="646"/>
      <c r="AG17" s="646"/>
      <c r="AH17" s="646"/>
      <c r="AI17" s="646"/>
      <c r="AJ17" s="647"/>
      <c r="AK17" s="645" t="s">
        <v>651</v>
      </c>
      <c r="AL17" s="646"/>
      <c r="AM17" s="646"/>
      <c r="AN17" s="646"/>
      <c r="AO17" s="646"/>
      <c r="AP17" s="646"/>
      <c r="AQ17" s="647"/>
      <c r="AR17" s="904"/>
      <c r="AS17" s="904"/>
      <c r="AT17" s="904"/>
      <c r="AU17" s="904"/>
      <c r="AV17" s="904"/>
      <c r="AW17" s="904"/>
      <c r="AX17" s="905"/>
    </row>
    <row r="18" spans="1:50" ht="24.75" customHeight="1" x14ac:dyDescent="0.15">
      <c r="A18" s="602"/>
      <c r="B18" s="603"/>
      <c r="C18" s="603"/>
      <c r="D18" s="603"/>
      <c r="E18" s="603"/>
      <c r="F18" s="604"/>
      <c r="G18" s="716"/>
      <c r="H18" s="717"/>
      <c r="I18" s="705" t="s">
        <v>20</v>
      </c>
      <c r="J18" s="706"/>
      <c r="K18" s="706"/>
      <c r="L18" s="706"/>
      <c r="M18" s="706"/>
      <c r="N18" s="706"/>
      <c r="O18" s="707"/>
      <c r="P18" s="864">
        <f>SUM(P13:V17)</f>
        <v>260</v>
      </c>
      <c r="Q18" s="865"/>
      <c r="R18" s="865"/>
      <c r="S18" s="865"/>
      <c r="T18" s="865"/>
      <c r="U18" s="865"/>
      <c r="V18" s="866"/>
      <c r="W18" s="864">
        <f>SUM(W13:AC17)</f>
        <v>329</v>
      </c>
      <c r="X18" s="865"/>
      <c r="Y18" s="865"/>
      <c r="Z18" s="865"/>
      <c r="AA18" s="865"/>
      <c r="AB18" s="865"/>
      <c r="AC18" s="866"/>
      <c r="AD18" s="864">
        <f>SUM(AD13:AJ17)</f>
        <v>292</v>
      </c>
      <c r="AE18" s="865"/>
      <c r="AF18" s="865"/>
      <c r="AG18" s="865"/>
      <c r="AH18" s="865"/>
      <c r="AI18" s="865"/>
      <c r="AJ18" s="866"/>
      <c r="AK18" s="864">
        <f>SUM(AK13:AQ17)</f>
        <v>276</v>
      </c>
      <c r="AL18" s="865"/>
      <c r="AM18" s="865"/>
      <c r="AN18" s="865"/>
      <c r="AO18" s="865"/>
      <c r="AP18" s="865"/>
      <c r="AQ18" s="866"/>
      <c r="AR18" s="864">
        <f>SUM(AR13:AX17)</f>
        <v>0</v>
      </c>
      <c r="AS18" s="865"/>
      <c r="AT18" s="865"/>
      <c r="AU18" s="865"/>
      <c r="AV18" s="865"/>
      <c r="AW18" s="865"/>
      <c r="AX18" s="867"/>
    </row>
    <row r="19" spans="1:50" ht="24.75" customHeight="1" x14ac:dyDescent="0.15">
      <c r="A19" s="602"/>
      <c r="B19" s="603"/>
      <c r="C19" s="603"/>
      <c r="D19" s="603"/>
      <c r="E19" s="603"/>
      <c r="F19" s="604"/>
      <c r="G19" s="862" t="s">
        <v>9</v>
      </c>
      <c r="H19" s="863"/>
      <c r="I19" s="863"/>
      <c r="J19" s="863"/>
      <c r="K19" s="863"/>
      <c r="L19" s="863"/>
      <c r="M19" s="863"/>
      <c r="N19" s="863"/>
      <c r="O19" s="863"/>
      <c r="P19" s="645">
        <v>233</v>
      </c>
      <c r="Q19" s="646"/>
      <c r="R19" s="646"/>
      <c r="S19" s="646"/>
      <c r="T19" s="646"/>
      <c r="U19" s="646"/>
      <c r="V19" s="647"/>
      <c r="W19" s="645">
        <v>280</v>
      </c>
      <c r="X19" s="646"/>
      <c r="Y19" s="646"/>
      <c r="Z19" s="646"/>
      <c r="AA19" s="646"/>
      <c r="AB19" s="646"/>
      <c r="AC19" s="647"/>
      <c r="AD19" s="645">
        <v>218</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2" t="s">
        <v>10</v>
      </c>
      <c r="H20" s="863"/>
      <c r="I20" s="863"/>
      <c r="J20" s="863"/>
      <c r="K20" s="863"/>
      <c r="L20" s="863"/>
      <c r="M20" s="863"/>
      <c r="N20" s="863"/>
      <c r="O20" s="863"/>
      <c r="P20" s="301">
        <f>IF(P18=0, "-", SUM(P19)/P18)</f>
        <v>0.89615384615384619</v>
      </c>
      <c r="Q20" s="301"/>
      <c r="R20" s="301"/>
      <c r="S20" s="301"/>
      <c r="T20" s="301"/>
      <c r="U20" s="301"/>
      <c r="V20" s="301"/>
      <c r="W20" s="301">
        <f>IF(W18=0, "-", SUM(W19)/W18)</f>
        <v>0.85106382978723405</v>
      </c>
      <c r="X20" s="301"/>
      <c r="Y20" s="301"/>
      <c r="Z20" s="301"/>
      <c r="AA20" s="301"/>
      <c r="AB20" s="301"/>
      <c r="AC20" s="301"/>
      <c r="AD20" s="301">
        <f>IF(AD18=0, "-", SUM(AD19)/AD18)</f>
        <v>0.74657534246575341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3"/>
      <c r="G21" s="299" t="s">
        <v>268</v>
      </c>
      <c r="H21" s="300"/>
      <c r="I21" s="300"/>
      <c r="J21" s="300"/>
      <c r="K21" s="300"/>
      <c r="L21" s="300"/>
      <c r="M21" s="300"/>
      <c r="N21" s="300"/>
      <c r="O21" s="300"/>
      <c r="P21" s="301">
        <f>IF(P19=0, "-", SUM(P19)/SUM(P13,P14))</f>
        <v>0.73270440251572322</v>
      </c>
      <c r="Q21" s="301"/>
      <c r="R21" s="301"/>
      <c r="S21" s="301"/>
      <c r="T21" s="301"/>
      <c r="U21" s="301"/>
      <c r="V21" s="301"/>
      <c r="W21" s="301">
        <f>IF(W19=0, "-", SUM(W19)/SUM(W13,W14))</f>
        <v>1.033210332103321</v>
      </c>
      <c r="X21" s="301"/>
      <c r="Y21" s="301"/>
      <c r="Z21" s="301"/>
      <c r="AA21" s="301"/>
      <c r="AB21" s="301"/>
      <c r="AC21" s="301"/>
      <c r="AD21" s="301">
        <f>IF(AD19=0, "-", SUM(AD19)/SUM(AD13,AD14))</f>
        <v>0.74657534246575341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9" t="s">
        <v>622</v>
      </c>
      <c r="B22" s="960"/>
      <c r="C22" s="960"/>
      <c r="D22" s="960"/>
      <c r="E22" s="960"/>
      <c r="F22" s="961"/>
      <c r="G22" s="955" t="s">
        <v>248</v>
      </c>
      <c r="H22" s="207"/>
      <c r="I22" s="207"/>
      <c r="J22" s="207"/>
      <c r="K22" s="207"/>
      <c r="L22" s="207"/>
      <c r="M22" s="207"/>
      <c r="N22" s="207"/>
      <c r="O22" s="208"/>
      <c r="P22" s="920" t="s">
        <v>620</v>
      </c>
      <c r="Q22" s="207"/>
      <c r="R22" s="207"/>
      <c r="S22" s="207"/>
      <c r="T22" s="207"/>
      <c r="U22" s="207"/>
      <c r="V22" s="208"/>
      <c r="W22" s="920" t="s">
        <v>621</v>
      </c>
      <c r="X22" s="207"/>
      <c r="Y22" s="207"/>
      <c r="Z22" s="207"/>
      <c r="AA22" s="207"/>
      <c r="AB22" s="207"/>
      <c r="AC22" s="208"/>
      <c r="AD22" s="920" t="s">
        <v>247</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15">
      <c r="A23" s="962"/>
      <c r="B23" s="963"/>
      <c r="C23" s="963"/>
      <c r="D23" s="963"/>
      <c r="E23" s="963"/>
      <c r="F23" s="964"/>
      <c r="G23" s="956" t="s">
        <v>652</v>
      </c>
      <c r="H23" s="957"/>
      <c r="I23" s="957"/>
      <c r="J23" s="957"/>
      <c r="K23" s="957"/>
      <c r="L23" s="957"/>
      <c r="M23" s="957"/>
      <c r="N23" s="957"/>
      <c r="O23" s="958"/>
      <c r="P23" s="906">
        <v>199</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22" t="s">
        <v>653</v>
      </c>
      <c r="H24" s="923"/>
      <c r="I24" s="923"/>
      <c r="J24" s="923"/>
      <c r="K24" s="923"/>
      <c r="L24" s="923"/>
      <c r="M24" s="923"/>
      <c r="N24" s="923"/>
      <c r="O24" s="924"/>
      <c r="P24" s="645">
        <v>50</v>
      </c>
      <c r="Q24" s="646"/>
      <c r="R24" s="646"/>
      <c r="S24" s="646"/>
      <c r="T24" s="646"/>
      <c r="U24" s="646"/>
      <c r="V24" s="647"/>
      <c r="W24" s="645"/>
      <c r="X24" s="646"/>
      <c r="Y24" s="646"/>
      <c r="Z24" s="646"/>
      <c r="AA24" s="646"/>
      <c r="AB24" s="646"/>
      <c r="AC24" s="647"/>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22" t="s">
        <v>654</v>
      </c>
      <c r="H25" s="923"/>
      <c r="I25" s="923"/>
      <c r="J25" s="923"/>
      <c r="K25" s="923"/>
      <c r="L25" s="923"/>
      <c r="M25" s="923"/>
      <c r="N25" s="923"/>
      <c r="O25" s="924"/>
      <c r="P25" s="645">
        <v>24</v>
      </c>
      <c r="Q25" s="646"/>
      <c r="R25" s="646"/>
      <c r="S25" s="646"/>
      <c r="T25" s="646"/>
      <c r="U25" s="646"/>
      <c r="V25" s="647"/>
      <c r="W25" s="645"/>
      <c r="X25" s="646"/>
      <c r="Y25" s="646"/>
      <c r="Z25" s="646"/>
      <c r="AA25" s="646"/>
      <c r="AB25" s="646"/>
      <c r="AC25" s="647"/>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22" t="s">
        <v>655</v>
      </c>
      <c r="H26" s="923"/>
      <c r="I26" s="923"/>
      <c r="J26" s="923"/>
      <c r="K26" s="923"/>
      <c r="L26" s="923"/>
      <c r="M26" s="923"/>
      <c r="N26" s="923"/>
      <c r="O26" s="924"/>
      <c r="P26" s="645">
        <v>1</v>
      </c>
      <c r="Q26" s="646"/>
      <c r="R26" s="646"/>
      <c r="S26" s="646"/>
      <c r="T26" s="646"/>
      <c r="U26" s="646"/>
      <c r="V26" s="647"/>
      <c r="W26" s="645"/>
      <c r="X26" s="646"/>
      <c r="Y26" s="646"/>
      <c r="Z26" s="646"/>
      <c r="AA26" s="646"/>
      <c r="AB26" s="646"/>
      <c r="AC26" s="647"/>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22" t="s">
        <v>656</v>
      </c>
      <c r="H27" s="923"/>
      <c r="I27" s="923"/>
      <c r="J27" s="923"/>
      <c r="K27" s="923"/>
      <c r="L27" s="923"/>
      <c r="M27" s="923"/>
      <c r="N27" s="923"/>
      <c r="O27" s="924"/>
      <c r="P27" s="645">
        <v>1</v>
      </c>
      <c r="Q27" s="646"/>
      <c r="R27" s="646"/>
      <c r="S27" s="646"/>
      <c r="T27" s="646"/>
      <c r="U27" s="646"/>
      <c r="V27" s="647"/>
      <c r="W27" s="645"/>
      <c r="X27" s="646"/>
      <c r="Y27" s="646"/>
      <c r="Z27" s="646"/>
      <c r="AA27" s="646"/>
      <c r="AB27" s="646"/>
      <c r="AC27" s="647"/>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25" t="s">
        <v>252</v>
      </c>
      <c r="H28" s="926"/>
      <c r="I28" s="926"/>
      <c r="J28" s="926"/>
      <c r="K28" s="926"/>
      <c r="L28" s="926"/>
      <c r="M28" s="926"/>
      <c r="N28" s="926"/>
      <c r="O28" s="927"/>
      <c r="P28" s="864">
        <f>P29-SUM(P23:P27)</f>
        <v>1</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249</v>
      </c>
      <c r="H29" s="929"/>
      <c r="I29" s="929"/>
      <c r="J29" s="929"/>
      <c r="K29" s="929"/>
      <c r="L29" s="929"/>
      <c r="M29" s="929"/>
      <c r="N29" s="929"/>
      <c r="O29" s="930"/>
      <c r="P29" s="645">
        <f>AK13</f>
        <v>276</v>
      </c>
      <c r="Q29" s="646"/>
      <c r="R29" s="646"/>
      <c r="S29" s="646"/>
      <c r="T29" s="646"/>
      <c r="U29" s="646"/>
      <c r="V29" s="647"/>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264</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303</v>
      </c>
      <c r="AF30" s="845"/>
      <c r="AG30" s="845"/>
      <c r="AH30" s="846"/>
      <c r="AI30" s="901" t="s">
        <v>325</v>
      </c>
      <c r="AJ30" s="901"/>
      <c r="AK30" s="901"/>
      <c r="AL30" s="844"/>
      <c r="AM30" s="901" t="s">
        <v>422</v>
      </c>
      <c r="AN30" s="901"/>
      <c r="AO30" s="901"/>
      <c r="AP30" s="844"/>
      <c r="AQ30" s="756" t="s">
        <v>183</v>
      </c>
      <c r="AR30" s="757"/>
      <c r="AS30" s="757"/>
      <c r="AT30" s="758"/>
      <c r="AU30" s="763" t="s">
        <v>133</v>
      </c>
      <c r="AV30" s="763"/>
      <c r="AW30" s="763"/>
      <c r="AX30" s="903"/>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2"/>
      <c r="AJ31" s="902"/>
      <c r="AK31" s="902"/>
      <c r="AL31" s="396"/>
      <c r="AM31" s="902"/>
      <c r="AN31" s="902"/>
      <c r="AO31" s="902"/>
      <c r="AP31" s="396"/>
      <c r="AQ31" s="235" t="s">
        <v>756</v>
      </c>
      <c r="AR31" s="186"/>
      <c r="AS31" s="121" t="s">
        <v>184</v>
      </c>
      <c r="AT31" s="122"/>
      <c r="AU31" s="185">
        <v>3</v>
      </c>
      <c r="AV31" s="185"/>
      <c r="AW31" s="381" t="s">
        <v>175</v>
      </c>
      <c r="AX31" s="382"/>
    </row>
    <row r="32" spans="1:50" ht="60" customHeight="1" x14ac:dyDescent="0.15">
      <c r="A32" s="386"/>
      <c r="B32" s="384"/>
      <c r="C32" s="384"/>
      <c r="D32" s="384"/>
      <c r="E32" s="384"/>
      <c r="F32" s="385"/>
      <c r="G32" s="552" t="s">
        <v>744</v>
      </c>
      <c r="H32" s="553"/>
      <c r="I32" s="553"/>
      <c r="J32" s="553"/>
      <c r="K32" s="553"/>
      <c r="L32" s="553"/>
      <c r="M32" s="553"/>
      <c r="N32" s="553"/>
      <c r="O32" s="554"/>
      <c r="P32" s="93" t="s">
        <v>635</v>
      </c>
      <c r="Q32" s="93"/>
      <c r="R32" s="93"/>
      <c r="S32" s="93"/>
      <c r="T32" s="93"/>
      <c r="U32" s="93"/>
      <c r="V32" s="93"/>
      <c r="W32" s="93"/>
      <c r="X32" s="94"/>
      <c r="Y32" s="459" t="s">
        <v>12</v>
      </c>
      <c r="Z32" s="516"/>
      <c r="AA32" s="517"/>
      <c r="AB32" s="670" t="s">
        <v>14</v>
      </c>
      <c r="AC32" s="670"/>
      <c r="AD32" s="670"/>
      <c r="AE32" s="203">
        <v>26.5</v>
      </c>
      <c r="AF32" s="204"/>
      <c r="AG32" s="204"/>
      <c r="AH32" s="204"/>
      <c r="AI32" s="203">
        <v>26.9</v>
      </c>
      <c r="AJ32" s="204"/>
      <c r="AK32" s="204"/>
      <c r="AL32" s="204"/>
      <c r="AM32" s="203">
        <v>27.3</v>
      </c>
      <c r="AN32" s="204"/>
      <c r="AO32" s="204"/>
      <c r="AP32" s="204"/>
      <c r="AQ32" s="321" t="s">
        <v>756</v>
      </c>
      <c r="AR32" s="193"/>
      <c r="AS32" s="193"/>
      <c r="AT32" s="322"/>
      <c r="AU32" s="204"/>
      <c r="AV32" s="204"/>
      <c r="AW32" s="204"/>
      <c r="AX32" s="206"/>
    </row>
    <row r="33" spans="1:51" ht="60"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670" t="s">
        <v>14</v>
      </c>
      <c r="AC33" s="670"/>
      <c r="AD33" s="670"/>
      <c r="AE33" s="203">
        <v>26.3</v>
      </c>
      <c r="AF33" s="204"/>
      <c r="AG33" s="204"/>
      <c r="AH33" s="204"/>
      <c r="AI33" s="203">
        <v>26.6</v>
      </c>
      <c r="AJ33" s="204"/>
      <c r="AK33" s="204"/>
      <c r="AL33" s="204"/>
      <c r="AM33" s="203">
        <v>27</v>
      </c>
      <c r="AN33" s="204"/>
      <c r="AO33" s="204"/>
      <c r="AP33" s="204"/>
      <c r="AQ33" s="321" t="s">
        <v>756</v>
      </c>
      <c r="AR33" s="193"/>
      <c r="AS33" s="193"/>
      <c r="AT33" s="322"/>
      <c r="AU33" s="204">
        <v>27.4</v>
      </c>
      <c r="AV33" s="204"/>
      <c r="AW33" s="204"/>
      <c r="AX33" s="206"/>
    </row>
    <row r="34" spans="1:51" ht="60"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v>100.8</v>
      </c>
      <c r="AF34" s="204"/>
      <c r="AG34" s="204"/>
      <c r="AH34" s="204"/>
      <c r="AI34" s="203">
        <v>101.1</v>
      </c>
      <c r="AJ34" s="204"/>
      <c r="AK34" s="204"/>
      <c r="AL34" s="204"/>
      <c r="AM34" s="203">
        <v>101.1</v>
      </c>
      <c r="AN34" s="204"/>
      <c r="AO34" s="204"/>
      <c r="AP34" s="204"/>
      <c r="AQ34" s="321" t="s">
        <v>756</v>
      </c>
      <c r="AR34" s="193"/>
      <c r="AS34" s="193"/>
      <c r="AT34" s="322"/>
      <c r="AU34" s="204"/>
      <c r="AV34" s="204"/>
      <c r="AW34" s="204"/>
      <c r="AX34" s="206"/>
    </row>
    <row r="35" spans="1:51" ht="23.25" customHeight="1" x14ac:dyDescent="0.15">
      <c r="A35" s="213" t="s">
        <v>293</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9" t="s">
        <v>264</v>
      </c>
      <c r="B37" s="760"/>
      <c r="C37" s="760"/>
      <c r="D37" s="760"/>
      <c r="E37" s="760"/>
      <c r="F37" s="761"/>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303</v>
      </c>
      <c r="AF37" s="232"/>
      <c r="AG37" s="232"/>
      <c r="AH37" s="232"/>
      <c r="AI37" s="232" t="s">
        <v>325</v>
      </c>
      <c r="AJ37" s="232"/>
      <c r="AK37" s="232"/>
      <c r="AL37" s="232"/>
      <c r="AM37" s="232" t="s">
        <v>422</v>
      </c>
      <c r="AN37" s="232"/>
      <c r="AO37" s="232"/>
      <c r="AP37" s="232"/>
      <c r="AQ37" s="139" t="s">
        <v>183</v>
      </c>
      <c r="AR37" s="140"/>
      <c r="AS37" s="140"/>
      <c r="AT37" s="141"/>
      <c r="AU37" s="400" t="s">
        <v>133</v>
      </c>
      <c r="AV37" s="400"/>
      <c r="AW37" s="400"/>
      <c r="AX37" s="896"/>
      <c r="AY37">
        <f>COUNTA($G$39)</f>
        <v>1</v>
      </c>
    </row>
    <row r="38" spans="1:51" ht="18.75"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t="s">
        <v>756</v>
      </c>
      <c r="AR38" s="186"/>
      <c r="AS38" s="121" t="s">
        <v>184</v>
      </c>
      <c r="AT38" s="122"/>
      <c r="AU38" s="185">
        <v>3</v>
      </c>
      <c r="AV38" s="185"/>
      <c r="AW38" s="381" t="s">
        <v>175</v>
      </c>
      <c r="AX38" s="382"/>
      <c r="AY38">
        <f t="shared" ref="AY38:AY43" si="0">$AY$37</f>
        <v>1</v>
      </c>
    </row>
    <row r="39" spans="1:51" ht="30" customHeight="1" x14ac:dyDescent="0.15">
      <c r="A39" s="386"/>
      <c r="B39" s="384"/>
      <c r="C39" s="384"/>
      <c r="D39" s="384"/>
      <c r="E39" s="384"/>
      <c r="F39" s="385"/>
      <c r="G39" s="552" t="s">
        <v>649</v>
      </c>
      <c r="H39" s="553"/>
      <c r="I39" s="553"/>
      <c r="J39" s="553"/>
      <c r="K39" s="553"/>
      <c r="L39" s="553"/>
      <c r="M39" s="553"/>
      <c r="N39" s="553"/>
      <c r="O39" s="554"/>
      <c r="P39" s="93" t="s">
        <v>650</v>
      </c>
      <c r="Q39" s="93"/>
      <c r="R39" s="93"/>
      <c r="S39" s="93"/>
      <c r="T39" s="93"/>
      <c r="U39" s="93"/>
      <c r="V39" s="93"/>
      <c r="W39" s="93"/>
      <c r="X39" s="94"/>
      <c r="Y39" s="459" t="s">
        <v>12</v>
      </c>
      <c r="Z39" s="516"/>
      <c r="AA39" s="517"/>
      <c r="AB39" s="670" t="s">
        <v>14</v>
      </c>
      <c r="AC39" s="670"/>
      <c r="AD39" s="670"/>
      <c r="AE39" s="203">
        <v>0</v>
      </c>
      <c r="AF39" s="204"/>
      <c r="AG39" s="204"/>
      <c r="AH39" s="204"/>
      <c r="AI39" s="203">
        <v>0</v>
      </c>
      <c r="AJ39" s="204"/>
      <c r="AK39" s="204"/>
      <c r="AL39" s="204"/>
      <c r="AM39" s="203">
        <v>0.4</v>
      </c>
      <c r="AN39" s="204"/>
      <c r="AO39" s="204"/>
      <c r="AP39" s="204"/>
      <c r="AQ39" s="321" t="s">
        <v>756</v>
      </c>
      <c r="AR39" s="193"/>
      <c r="AS39" s="193"/>
      <c r="AT39" s="322"/>
      <c r="AU39" s="204"/>
      <c r="AV39" s="204"/>
      <c r="AW39" s="204"/>
      <c r="AX39" s="206"/>
      <c r="AY39">
        <f t="shared" si="0"/>
        <v>1</v>
      </c>
    </row>
    <row r="40" spans="1:51" ht="30"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670" t="s">
        <v>14</v>
      </c>
      <c r="AC40" s="670"/>
      <c r="AD40" s="670"/>
      <c r="AE40" s="203">
        <v>0.6</v>
      </c>
      <c r="AF40" s="204"/>
      <c r="AG40" s="204"/>
      <c r="AH40" s="204"/>
      <c r="AI40" s="203">
        <v>0.6</v>
      </c>
      <c r="AJ40" s="204"/>
      <c r="AK40" s="204"/>
      <c r="AL40" s="204"/>
      <c r="AM40" s="203">
        <v>0.6</v>
      </c>
      <c r="AN40" s="204"/>
      <c r="AO40" s="204"/>
      <c r="AP40" s="204"/>
      <c r="AQ40" s="321" t="s">
        <v>756</v>
      </c>
      <c r="AR40" s="193"/>
      <c r="AS40" s="193"/>
      <c r="AT40" s="322"/>
      <c r="AU40" s="204">
        <v>0.6</v>
      </c>
      <c r="AV40" s="204"/>
      <c r="AW40" s="204"/>
      <c r="AX40" s="206"/>
      <c r="AY40">
        <f t="shared" si="0"/>
        <v>1</v>
      </c>
    </row>
    <row r="41" spans="1:51" ht="30"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v>100</v>
      </c>
      <c r="AF41" s="204"/>
      <c r="AG41" s="204"/>
      <c r="AH41" s="204"/>
      <c r="AI41" s="203">
        <v>100</v>
      </c>
      <c r="AJ41" s="204"/>
      <c r="AK41" s="204"/>
      <c r="AL41" s="204"/>
      <c r="AM41" s="203">
        <v>100</v>
      </c>
      <c r="AN41" s="204"/>
      <c r="AO41" s="204"/>
      <c r="AP41" s="204"/>
      <c r="AQ41" s="321" t="s">
        <v>756</v>
      </c>
      <c r="AR41" s="193"/>
      <c r="AS41" s="193"/>
      <c r="AT41" s="322"/>
      <c r="AU41" s="204"/>
      <c r="AV41" s="204"/>
      <c r="AW41" s="204"/>
      <c r="AX41" s="206"/>
      <c r="AY41">
        <f t="shared" si="0"/>
        <v>1</v>
      </c>
    </row>
    <row r="42" spans="1:51" ht="23.25" customHeight="1" x14ac:dyDescent="0.15">
      <c r="A42" s="213" t="s">
        <v>293</v>
      </c>
      <c r="B42" s="214"/>
      <c r="C42" s="214"/>
      <c r="D42" s="214"/>
      <c r="E42" s="214"/>
      <c r="F42" s="215"/>
      <c r="G42" s="219" t="s">
        <v>636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0"/>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0"/>
        <v>1</v>
      </c>
    </row>
    <row r="44" spans="1:51" ht="18.75" hidden="1" customHeight="1" x14ac:dyDescent="0.15">
      <c r="A44" s="759" t="s">
        <v>264</v>
      </c>
      <c r="B44" s="760"/>
      <c r="C44" s="760"/>
      <c r="D44" s="760"/>
      <c r="E44" s="760"/>
      <c r="F44" s="761"/>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303</v>
      </c>
      <c r="AF44" s="232"/>
      <c r="AG44" s="232"/>
      <c r="AH44" s="232"/>
      <c r="AI44" s="232" t="s">
        <v>325</v>
      </c>
      <c r="AJ44" s="232"/>
      <c r="AK44" s="232"/>
      <c r="AL44" s="232"/>
      <c r="AM44" s="232" t="s">
        <v>422</v>
      </c>
      <c r="AN44" s="232"/>
      <c r="AO44" s="232"/>
      <c r="AP44" s="232"/>
      <c r="AQ44" s="139" t="s">
        <v>183</v>
      </c>
      <c r="AR44" s="140"/>
      <c r="AS44" s="140"/>
      <c r="AT44" s="141"/>
      <c r="AU44" s="400" t="s">
        <v>133</v>
      </c>
      <c r="AV44" s="400"/>
      <c r="AW44" s="400"/>
      <c r="AX44" s="896"/>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184</v>
      </c>
      <c r="AT45" s="122"/>
      <c r="AU45" s="185"/>
      <c r="AV45" s="185"/>
      <c r="AW45" s="381" t="s">
        <v>175</v>
      </c>
      <c r="AX45" s="382"/>
      <c r="AY45">
        <f t="shared" ref="AY45:AY50" si="1">$AY$44</f>
        <v>0</v>
      </c>
    </row>
    <row r="46" spans="1:51" ht="23.25" hidden="1" customHeight="1" x14ac:dyDescent="0.15">
      <c r="A46" s="386"/>
      <c r="B46" s="384"/>
      <c r="C46" s="384"/>
      <c r="D46" s="384"/>
      <c r="E46" s="384"/>
      <c r="F46" s="385"/>
      <c r="G46" s="552"/>
      <c r="H46" s="553"/>
      <c r="I46" s="553"/>
      <c r="J46" s="553"/>
      <c r="K46" s="553"/>
      <c r="L46" s="553"/>
      <c r="M46" s="553"/>
      <c r="N46" s="553"/>
      <c r="O46" s="554"/>
      <c r="P46" s="93"/>
      <c r="Q46" s="93"/>
      <c r="R46" s="93"/>
      <c r="S46" s="93"/>
      <c r="T46" s="93"/>
      <c r="U46" s="93"/>
      <c r="V46" s="93"/>
      <c r="W46" s="93"/>
      <c r="X46" s="94"/>
      <c r="Y46" s="459" t="s">
        <v>12</v>
      </c>
      <c r="Z46" s="516"/>
      <c r="AA46" s="517"/>
      <c r="AB46" s="449"/>
      <c r="AC46" s="449"/>
      <c r="AD46" s="44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si="1"/>
        <v>0</v>
      </c>
    </row>
    <row r="47" spans="1:51" ht="23.25" hidden="1"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08"/>
      <c r="AC47" s="508"/>
      <c r="AD47" s="50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1"/>
        <v>0</v>
      </c>
    </row>
    <row r="48" spans="1:51" ht="23.25" hidden="1"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1"/>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1"/>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1"/>
        <v>0</v>
      </c>
    </row>
    <row r="51" spans="1:51" ht="18.75" hidden="1" customHeight="1" x14ac:dyDescent="0.15">
      <c r="A51" s="383" t="s">
        <v>264</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303</v>
      </c>
      <c r="AF51" s="232"/>
      <c r="AG51" s="232"/>
      <c r="AH51" s="232"/>
      <c r="AI51" s="232" t="s">
        <v>325</v>
      </c>
      <c r="AJ51" s="232"/>
      <c r="AK51" s="232"/>
      <c r="AL51" s="232"/>
      <c r="AM51" s="232" t="s">
        <v>422</v>
      </c>
      <c r="AN51" s="232"/>
      <c r="AO51" s="232"/>
      <c r="AP51" s="232"/>
      <c r="AQ51" s="139" t="s">
        <v>183</v>
      </c>
      <c r="AR51" s="140"/>
      <c r="AS51" s="140"/>
      <c r="AT51" s="141"/>
      <c r="AU51" s="911" t="s">
        <v>133</v>
      </c>
      <c r="AV51" s="911"/>
      <c r="AW51" s="911"/>
      <c r="AX51" s="912"/>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184</v>
      </c>
      <c r="AT52" s="122"/>
      <c r="AU52" s="185"/>
      <c r="AV52" s="185"/>
      <c r="AW52" s="381" t="s">
        <v>175</v>
      </c>
      <c r="AX52" s="382"/>
      <c r="AY52">
        <f t="shared" ref="AY52:AY57" si="2">$AY$51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6"/>
      <c r="AA53" s="517"/>
      <c r="AB53" s="449"/>
      <c r="AC53" s="449"/>
      <c r="AD53" s="44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si="2"/>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08"/>
      <c r="AC54" s="508"/>
      <c r="AD54" s="50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2"/>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2"/>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2"/>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2"/>
        <v>0</v>
      </c>
    </row>
    <row r="58" spans="1:51" ht="18.75" hidden="1" customHeight="1" x14ac:dyDescent="0.15">
      <c r="A58" s="383" t="s">
        <v>264</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303</v>
      </c>
      <c r="AF58" s="232"/>
      <c r="AG58" s="232"/>
      <c r="AH58" s="232"/>
      <c r="AI58" s="232" t="s">
        <v>325</v>
      </c>
      <c r="AJ58" s="232"/>
      <c r="AK58" s="232"/>
      <c r="AL58" s="232"/>
      <c r="AM58" s="232" t="s">
        <v>422</v>
      </c>
      <c r="AN58" s="232"/>
      <c r="AO58" s="232"/>
      <c r="AP58" s="232"/>
      <c r="AQ58" s="139" t="s">
        <v>183</v>
      </c>
      <c r="AR58" s="140"/>
      <c r="AS58" s="140"/>
      <c r="AT58" s="141"/>
      <c r="AU58" s="911" t="s">
        <v>133</v>
      </c>
      <c r="AV58" s="911"/>
      <c r="AW58" s="911"/>
      <c r="AX58" s="912"/>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184</v>
      </c>
      <c r="AT59" s="122"/>
      <c r="AU59" s="185"/>
      <c r="AV59" s="185"/>
      <c r="AW59" s="381" t="s">
        <v>175</v>
      </c>
      <c r="AX59" s="382"/>
      <c r="AY59">
        <f t="shared" ref="AY59:AY64" si="3">$AY$58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6"/>
      <c r="AA60" s="517"/>
      <c r="AB60" s="449"/>
      <c r="AC60" s="449"/>
      <c r="AD60" s="44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si="3"/>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08"/>
      <c r="AC61" s="508"/>
      <c r="AD61" s="50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3"/>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3"/>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3"/>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3"/>
        <v>0</v>
      </c>
    </row>
    <row r="65" spans="1:51" ht="18.75" hidden="1" customHeight="1" x14ac:dyDescent="0.15">
      <c r="A65" s="467" t="s">
        <v>265</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260</v>
      </c>
      <c r="X65" s="473"/>
      <c r="Y65" s="476"/>
      <c r="Z65" s="476"/>
      <c r="AA65" s="477"/>
      <c r="AB65" s="226" t="s">
        <v>11</v>
      </c>
      <c r="AC65" s="227"/>
      <c r="AD65" s="228"/>
      <c r="AE65" s="232" t="s">
        <v>303</v>
      </c>
      <c r="AF65" s="232"/>
      <c r="AG65" s="232"/>
      <c r="AH65" s="232"/>
      <c r="AI65" s="232" t="s">
        <v>325</v>
      </c>
      <c r="AJ65" s="232"/>
      <c r="AK65" s="232"/>
      <c r="AL65" s="232"/>
      <c r="AM65" s="232" t="s">
        <v>422</v>
      </c>
      <c r="AN65" s="232"/>
      <c r="AO65" s="232"/>
      <c r="AP65" s="232"/>
      <c r="AQ65" s="143" t="s">
        <v>183</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60"/>
      <c r="B67" s="461"/>
      <c r="C67" s="461"/>
      <c r="D67" s="461"/>
      <c r="E67" s="461"/>
      <c r="F67" s="462"/>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4">$AY$65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4"/>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4"/>
        <v>0</v>
      </c>
    </row>
    <row r="70" spans="1:51" ht="23.25" hidden="1" customHeight="1" x14ac:dyDescent="0.15">
      <c r="A70" s="460" t="s">
        <v>269</v>
      </c>
      <c r="B70" s="461"/>
      <c r="C70" s="461"/>
      <c r="D70" s="461"/>
      <c r="E70" s="461"/>
      <c r="F70" s="462"/>
      <c r="G70" s="238" t="s">
        <v>186</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4"/>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4"/>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4"/>
        <v>0</v>
      </c>
    </row>
    <row r="73" spans="1:51" ht="18.75" hidden="1" customHeight="1" x14ac:dyDescent="0.15">
      <c r="A73" s="491" t="s">
        <v>265</v>
      </c>
      <c r="B73" s="492"/>
      <c r="C73" s="492"/>
      <c r="D73" s="492"/>
      <c r="E73" s="492"/>
      <c r="F73" s="493"/>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303</v>
      </c>
      <c r="AF73" s="232"/>
      <c r="AG73" s="232"/>
      <c r="AH73" s="232"/>
      <c r="AI73" s="232" t="s">
        <v>325</v>
      </c>
      <c r="AJ73" s="232"/>
      <c r="AK73" s="232"/>
      <c r="AL73" s="232"/>
      <c r="AM73" s="232" t="s">
        <v>422</v>
      </c>
      <c r="AN73" s="232"/>
      <c r="AO73" s="232"/>
      <c r="AP73" s="232"/>
      <c r="AQ73" s="143" t="s">
        <v>183</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4"/>
      <c r="B75" s="495"/>
      <c r="C75" s="495"/>
      <c r="D75" s="495"/>
      <c r="E75" s="495"/>
      <c r="F75" s="496"/>
      <c r="G75" s="597"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$AY$73</f>
        <v>0</v>
      </c>
    </row>
    <row r="76" spans="1:51" ht="23.25" hidden="1" customHeight="1" x14ac:dyDescent="0.15">
      <c r="A76" s="494"/>
      <c r="B76" s="495"/>
      <c r="C76" s="495"/>
      <c r="D76" s="495"/>
      <c r="E76" s="495"/>
      <c r="F76" s="496"/>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$AY$73</f>
        <v>0</v>
      </c>
    </row>
    <row r="77" spans="1:51" ht="23.25" hidden="1" customHeight="1" x14ac:dyDescent="0.15">
      <c r="A77" s="494"/>
      <c r="B77" s="495"/>
      <c r="C77" s="495"/>
      <c r="D77" s="495"/>
      <c r="E77" s="495"/>
      <c r="F77" s="496"/>
      <c r="G77" s="599"/>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6"/>
      <c r="AF77" s="877"/>
      <c r="AG77" s="877"/>
      <c r="AH77" s="877"/>
      <c r="AI77" s="876"/>
      <c r="AJ77" s="877"/>
      <c r="AK77" s="877"/>
      <c r="AL77" s="877"/>
      <c r="AM77" s="876"/>
      <c r="AN77" s="877"/>
      <c r="AO77" s="877"/>
      <c r="AP77" s="877"/>
      <c r="AQ77" s="321"/>
      <c r="AR77" s="193"/>
      <c r="AS77" s="193"/>
      <c r="AT77" s="322"/>
      <c r="AU77" s="204"/>
      <c r="AV77" s="204"/>
      <c r="AW77" s="204"/>
      <c r="AX77" s="206"/>
      <c r="AY77">
        <f>$AY$73</f>
        <v>0</v>
      </c>
    </row>
    <row r="78" spans="1:51" ht="69.75" hidden="1" customHeight="1" x14ac:dyDescent="0.15">
      <c r="A78" s="314" t="s">
        <v>296</v>
      </c>
      <c r="B78" s="315"/>
      <c r="C78" s="315"/>
      <c r="D78" s="315"/>
      <c r="E78" s="312" t="s">
        <v>243</v>
      </c>
      <c r="F78" s="313"/>
      <c r="G78" s="45" t="s">
        <v>186</v>
      </c>
      <c r="H78" s="575"/>
      <c r="I78" s="576"/>
      <c r="J78" s="576"/>
      <c r="K78" s="576"/>
      <c r="L78" s="576"/>
      <c r="M78" s="576"/>
      <c r="N78" s="576"/>
      <c r="O78" s="577"/>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$AY$73</f>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259</v>
      </c>
      <c r="AP79" s="259"/>
      <c r="AQ79" s="259"/>
      <c r="AR79" s="62"/>
      <c r="AS79" s="258"/>
      <c r="AT79" s="259"/>
      <c r="AU79" s="259"/>
      <c r="AV79" s="259"/>
      <c r="AW79" s="259"/>
      <c r="AX79" s="954"/>
      <c r="AY79">
        <f>COUNTIF($AR$79,"☑")</f>
        <v>0</v>
      </c>
    </row>
    <row r="80" spans="1:51" ht="18.75" hidden="1" customHeight="1" x14ac:dyDescent="0.15">
      <c r="A80" s="850" t="s">
        <v>146</v>
      </c>
      <c r="B80" s="509" t="s">
        <v>256</v>
      </c>
      <c r="C80" s="510"/>
      <c r="D80" s="510"/>
      <c r="E80" s="510"/>
      <c r="F80" s="511"/>
      <c r="G80" s="418" t="s">
        <v>138</v>
      </c>
      <c r="H80" s="418"/>
      <c r="I80" s="418"/>
      <c r="J80" s="418"/>
      <c r="K80" s="418"/>
      <c r="L80" s="418"/>
      <c r="M80" s="418"/>
      <c r="N80" s="418"/>
      <c r="O80" s="418"/>
      <c r="P80" s="418"/>
      <c r="Q80" s="418"/>
      <c r="R80" s="418"/>
      <c r="S80" s="418"/>
      <c r="T80" s="418"/>
      <c r="U80" s="418"/>
      <c r="V80" s="418"/>
      <c r="W80" s="418"/>
      <c r="X80" s="418"/>
      <c r="Y80" s="418"/>
      <c r="Z80" s="418"/>
      <c r="AA80" s="498"/>
      <c r="AB80" s="417" t="s">
        <v>615</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1"/>
      <c r="B81" s="512"/>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1"/>
      <c r="B82" s="512"/>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1"/>
      <c r="AY82">
        <f t="shared" ref="AY82:AY89" si="5">$AY$80</f>
        <v>0</v>
      </c>
    </row>
    <row r="83" spans="1:60" ht="22.5" hidden="1" customHeight="1" x14ac:dyDescent="0.15">
      <c r="A83" s="851"/>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3"/>
      <c r="AY83">
        <f t="shared" si="5"/>
        <v>0</v>
      </c>
    </row>
    <row r="84" spans="1:60" ht="19.5" hidden="1" customHeight="1" x14ac:dyDescent="0.15">
      <c r="A84" s="851"/>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74"/>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5"/>
      <c r="AY84">
        <f t="shared" si="5"/>
        <v>0</v>
      </c>
    </row>
    <row r="85" spans="1:60" ht="18.75" hidden="1" customHeight="1" x14ac:dyDescent="0.15">
      <c r="A85" s="851"/>
      <c r="B85" s="413" t="s">
        <v>144</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50"/>
      <c r="Z85" s="151"/>
      <c r="AA85" s="152"/>
      <c r="AB85" s="545" t="s">
        <v>11</v>
      </c>
      <c r="AC85" s="546"/>
      <c r="AD85" s="547"/>
      <c r="AE85" s="232" t="s">
        <v>303</v>
      </c>
      <c r="AF85" s="232"/>
      <c r="AG85" s="232"/>
      <c r="AH85" s="232"/>
      <c r="AI85" s="232" t="s">
        <v>325</v>
      </c>
      <c r="AJ85" s="232"/>
      <c r="AK85" s="232"/>
      <c r="AL85" s="232"/>
      <c r="AM85" s="232" t="s">
        <v>422</v>
      </c>
      <c r="AN85" s="232"/>
      <c r="AO85" s="232"/>
      <c r="AP85" s="232"/>
      <c r="AQ85" s="143" t="s">
        <v>183</v>
      </c>
      <c r="AR85" s="118"/>
      <c r="AS85" s="118"/>
      <c r="AT85" s="119"/>
      <c r="AU85" s="518" t="s">
        <v>133</v>
      </c>
      <c r="AV85" s="518"/>
      <c r="AW85" s="518"/>
      <c r="AX85" s="519"/>
      <c r="AY85">
        <f t="shared" si="5"/>
        <v>0</v>
      </c>
      <c r="AZ85" s="10"/>
      <c r="BA85" s="10"/>
      <c r="BB85" s="10"/>
      <c r="BC85" s="10"/>
    </row>
    <row r="86" spans="1:60" ht="18.75" hidden="1" customHeight="1" x14ac:dyDescent="0.15">
      <c r="A86" s="851"/>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184</v>
      </c>
      <c r="AT86" s="122"/>
      <c r="AU86" s="185"/>
      <c r="AV86" s="185"/>
      <c r="AW86" s="381" t="s">
        <v>175</v>
      </c>
      <c r="AX86" s="382"/>
      <c r="AY86">
        <f t="shared" si="5"/>
        <v>0</v>
      </c>
      <c r="AZ86" s="10"/>
      <c r="BA86" s="10"/>
      <c r="BB86" s="10"/>
      <c r="BC86" s="10"/>
      <c r="BD86" s="10"/>
      <c r="BE86" s="10"/>
      <c r="BF86" s="10"/>
      <c r="BG86" s="10"/>
      <c r="BH86" s="10"/>
    </row>
    <row r="87" spans="1:60" ht="23.25" hidden="1" customHeight="1" x14ac:dyDescent="0.15">
      <c r="A87" s="851"/>
      <c r="B87" s="413"/>
      <c r="C87" s="413"/>
      <c r="D87" s="413"/>
      <c r="E87" s="413"/>
      <c r="F87" s="414"/>
      <c r="G87" s="92"/>
      <c r="H87" s="93"/>
      <c r="I87" s="93"/>
      <c r="J87" s="93"/>
      <c r="K87" s="93"/>
      <c r="L87" s="93"/>
      <c r="M87" s="93"/>
      <c r="N87" s="93"/>
      <c r="O87" s="94"/>
      <c r="P87" s="93"/>
      <c r="Q87" s="499"/>
      <c r="R87" s="499"/>
      <c r="S87" s="499"/>
      <c r="T87" s="499"/>
      <c r="U87" s="499"/>
      <c r="V87" s="499"/>
      <c r="W87" s="499"/>
      <c r="X87" s="500"/>
      <c r="Y87" s="549" t="s">
        <v>61</v>
      </c>
      <c r="Z87" s="550"/>
      <c r="AA87" s="551"/>
      <c r="AB87" s="449"/>
      <c r="AC87" s="449"/>
      <c r="AD87" s="44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5"/>
        <v>0</v>
      </c>
    </row>
    <row r="88" spans="1:60" ht="23.25" hidden="1" customHeight="1" x14ac:dyDescent="0.15">
      <c r="A88" s="851"/>
      <c r="B88" s="413"/>
      <c r="C88" s="413"/>
      <c r="D88" s="413"/>
      <c r="E88" s="413"/>
      <c r="F88" s="414"/>
      <c r="G88" s="95"/>
      <c r="H88" s="96"/>
      <c r="I88" s="96"/>
      <c r="J88" s="96"/>
      <c r="K88" s="96"/>
      <c r="L88" s="96"/>
      <c r="M88" s="96"/>
      <c r="N88" s="96"/>
      <c r="O88" s="97"/>
      <c r="P88" s="501"/>
      <c r="Q88" s="501"/>
      <c r="R88" s="501"/>
      <c r="S88" s="501"/>
      <c r="T88" s="501"/>
      <c r="U88" s="501"/>
      <c r="V88" s="501"/>
      <c r="W88" s="501"/>
      <c r="X88" s="502"/>
      <c r="Y88" s="446" t="s">
        <v>53</v>
      </c>
      <c r="Z88" s="447"/>
      <c r="AA88" s="448"/>
      <c r="AB88" s="508"/>
      <c r="AC88" s="508"/>
      <c r="AD88" s="50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5"/>
        <v>0</v>
      </c>
      <c r="AZ88" s="10"/>
      <c r="BA88" s="10"/>
      <c r="BB88" s="10"/>
      <c r="BC88" s="10"/>
    </row>
    <row r="89" spans="1:60" ht="23.25" hidden="1" customHeight="1" x14ac:dyDescent="0.15">
      <c r="A89" s="851"/>
      <c r="B89" s="514"/>
      <c r="C89" s="514"/>
      <c r="D89" s="514"/>
      <c r="E89" s="514"/>
      <c r="F89" s="515"/>
      <c r="G89" s="98"/>
      <c r="H89" s="99"/>
      <c r="I89" s="99"/>
      <c r="J89" s="99"/>
      <c r="K89" s="99"/>
      <c r="L89" s="99"/>
      <c r="M89" s="99"/>
      <c r="N89" s="99"/>
      <c r="O89" s="100"/>
      <c r="P89" s="162"/>
      <c r="Q89" s="162"/>
      <c r="R89" s="162"/>
      <c r="S89" s="162"/>
      <c r="T89" s="162"/>
      <c r="U89" s="162"/>
      <c r="V89" s="162"/>
      <c r="W89" s="162"/>
      <c r="X89" s="548"/>
      <c r="Y89" s="446" t="s">
        <v>13</v>
      </c>
      <c r="Z89" s="447"/>
      <c r="AA89" s="448"/>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5"/>
        <v>0</v>
      </c>
      <c r="AZ89" s="10"/>
      <c r="BA89" s="10"/>
      <c r="BB89" s="10"/>
      <c r="BC89" s="10"/>
      <c r="BD89" s="10"/>
      <c r="BE89" s="10"/>
      <c r="BF89" s="10"/>
      <c r="BG89" s="10"/>
      <c r="BH89" s="10"/>
    </row>
    <row r="90" spans="1:60" ht="18.75" hidden="1" customHeight="1" x14ac:dyDescent="0.15">
      <c r="A90" s="851"/>
      <c r="B90" s="413" t="s">
        <v>144</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50"/>
      <c r="Z90" s="151"/>
      <c r="AA90" s="152"/>
      <c r="AB90" s="545" t="s">
        <v>11</v>
      </c>
      <c r="AC90" s="546"/>
      <c r="AD90" s="547"/>
      <c r="AE90" s="232" t="s">
        <v>303</v>
      </c>
      <c r="AF90" s="232"/>
      <c r="AG90" s="232"/>
      <c r="AH90" s="232"/>
      <c r="AI90" s="232" t="s">
        <v>325</v>
      </c>
      <c r="AJ90" s="232"/>
      <c r="AK90" s="232"/>
      <c r="AL90" s="232"/>
      <c r="AM90" s="232" t="s">
        <v>422</v>
      </c>
      <c r="AN90" s="232"/>
      <c r="AO90" s="232"/>
      <c r="AP90" s="232"/>
      <c r="AQ90" s="143" t="s">
        <v>183</v>
      </c>
      <c r="AR90" s="118"/>
      <c r="AS90" s="118"/>
      <c r="AT90" s="119"/>
      <c r="AU90" s="518" t="s">
        <v>133</v>
      </c>
      <c r="AV90" s="518"/>
      <c r="AW90" s="518"/>
      <c r="AX90" s="519"/>
      <c r="AY90">
        <f>COUNTA($G$92)</f>
        <v>0</v>
      </c>
    </row>
    <row r="91" spans="1:60" ht="18.75" hidden="1" customHeight="1" x14ac:dyDescent="0.15">
      <c r="A91" s="851"/>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184</v>
      </c>
      <c r="AT91" s="122"/>
      <c r="AU91" s="185"/>
      <c r="AV91" s="185"/>
      <c r="AW91" s="381" t="s">
        <v>175</v>
      </c>
      <c r="AX91" s="382"/>
      <c r="AY91">
        <f>$AY$90</f>
        <v>0</v>
      </c>
      <c r="AZ91" s="10"/>
      <c r="BA91" s="10"/>
      <c r="BB91" s="10"/>
      <c r="BC91" s="10"/>
    </row>
    <row r="92" spans="1:60" ht="23.25" hidden="1" customHeight="1" x14ac:dyDescent="0.15">
      <c r="A92" s="851"/>
      <c r="B92" s="413"/>
      <c r="C92" s="413"/>
      <c r="D92" s="413"/>
      <c r="E92" s="413"/>
      <c r="F92" s="414"/>
      <c r="G92" s="92"/>
      <c r="H92" s="93"/>
      <c r="I92" s="93"/>
      <c r="J92" s="93"/>
      <c r="K92" s="93"/>
      <c r="L92" s="93"/>
      <c r="M92" s="93"/>
      <c r="N92" s="93"/>
      <c r="O92" s="94"/>
      <c r="P92" s="93"/>
      <c r="Q92" s="499"/>
      <c r="R92" s="499"/>
      <c r="S92" s="499"/>
      <c r="T92" s="499"/>
      <c r="U92" s="499"/>
      <c r="V92" s="499"/>
      <c r="W92" s="499"/>
      <c r="X92" s="500"/>
      <c r="Y92" s="549" t="s">
        <v>61</v>
      </c>
      <c r="Z92" s="550"/>
      <c r="AA92" s="551"/>
      <c r="AB92" s="449"/>
      <c r="AC92" s="449"/>
      <c r="AD92" s="449"/>
      <c r="AE92" s="203"/>
      <c r="AF92" s="204"/>
      <c r="AG92" s="204"/>
      <c r="AH92" s="204"/>
      <c r="AI92" s="203"/>
      <c r="AJ92" s="204"/>
      <c r="AK92" s="204"/>
      <c r="AL92" s="204"/>
      <c r="AM92" s="203"/>
      <c r="AN92" s="204"/>
      <c r="AO92" s="204"/>
      <c r="AP92" s="204"/>
      <c r="AQ92" s="321"/>
      <c r="AR92" s="193"/>
      <c r="AS92" s="193"/>
      <c r="AT92" s="322"/>
      <c r="AU92" s="204"/>
      <c r="AV92" s="204"/>
      <c r="AW92" s="204"/>
      <c r="AX92" s="206"/>
      <c r="AY92">
        <f>$AY$90</f>
        <v>0</v>
      </c>
      <c r="AZ92" s="10"/>
      <c r="BA92" s="10"/>
      <c r="BB92" s="10"/>
      <c r="BC92" s="10"/>
      <c r="BD92" s="10"/>
      <c r="BE92" s="10"/>
      <c r="BF92" s="10"/>
      <c r="BG92" s="10"/>
      <c r="BH92" s="10"/>
    </row>
    <row r="93" spans="1:60" ht="23.25" hidden="1" customHeight="1" x14ac:dyDescent="0.15">
      <c r="A93" s="851"/>
      <c r="B93" s="413"/>
      <c r="C93" s="413"/>
      <c r="D93" s="413"/>
      <c r="E93" s="413"/>
      <c r="F93" s="414"/>
      <c r="G93" s="95"/>
      <c r="H93" s="96"/>
      <c r="I93" s="96"/>
      <c r="J93" s="96"/>
      <c r="K93" s="96"/>
      <c r="L93" s="96"/>
      <c r="M93" s="96"/>
      <c r="N93" s="96"/>
      <c r="O93" s="97"/>
      <c r="P93" s="501"/>
      <c r="Q93" s="501"/>
      <c r="R93" s="501"/>
      <c r="S93" s="501"/>
      <c r="T93" s="501"/>
      <c r="U93" s="501"/>
      <c r="V93" s="501"/>
      <c r="W93" s="501"/>
      <c r="X93" s="502"/>
      <c r="Y93" s="446" t="s">
        <v>53</v>
      </c>
      <c r="Z93" s="447"/>
      <c r="AA93" s="448"/>
      <c r="AB93" s="508"/>
      <c r="AC93" s="508"/>
      <c r="AD93" s="508"/>
      <c r="AE93" s="203"/>
      <c r="AF93" s="204"/>
      <c r="AG93" s="204"/>
      <c r="AH93" s="204"/>
      <c r="AI93" s="203"/>
      <c r="AJ93" s="204"/>
      <c r="AK93" s="204"/>
      <c r="AL93" s="204"/>
      <c r="AM93" s="203"/>
      <c r="AN93" s="204"/>
      <c r="AO93" s="204"/>
      <c r="AP93" s="204"/>
      <c r="AQ93" s="321"/>
      <c r="AR93" s="193"/>
      <c r="AS93" s="193"/>
      <c r="AT93" s="322"/>
      <c r="AU93" s="204"/>
      <c r="AV93" s="204"/>
      <c r="AW93" s="204"/>
      <c r="AX93" s="206"/>
      <c r="AY93">
        <f>$AY$90</f>
        <v>0</v>
      </c>
    </row>
    <row r="94" spans="1:60" ht="23.25" hidden="1" customHeight="1" x14ac:dyDescent="0.15">
      <c r="A94" s="851"/>
      <c r="B94" s="514"/>
      <c r="C94" s="514"/>
      <c r="D94" s="514"/>
      <c r="E94" s="514"/>
      <c r="F94" s="515"/>
      <c r="G94" s="98"/>
      <c r="H94" s="99"/>
      <c r="I94" s="99"/>
      <c r="J94" s="99"/>
      <c r="K94" s="99"/>
      <c r="L94" s="99"/>
      <c r="M94" s="99"/>
      <c r="N94" s="99"/>
      <c r="O94" s="100"/>
      <c r="P94" s="162"/>
      <c r="Q94" s="162"/>
      <c r="R94" s="162"/>
      <c r="S94" s="162"/>
      <c r="T94" s="162"/>
      <c r="U94" s="162"/>
      <c r="V94" s="162"/>
      <c r="W94" s="162"/>
      <c r="X94" s="548"/>
      <c r="Y94" s="446" t="s">
        <v>13</v>
      </c>
      <c r="Z94" s="447"/>
      <c r="AA94" s="448"/>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$AY$90</f>
        <v>0</v>
      </c>
      <c r="AZ94" s="10"/>
      <c r="BA94" s="10"/>
      <c r="BB94" s="10"/>
      <c r="BC94" s="10"/>
    </row>
    <row r="95" spans="1:60" ht="18.75" hidden="1" customHeight="1" x14ac:dyDescent="0.15">
      <c r="A95" s="851"/>
      <c r="B95" s="413" t="s">
        <v>144</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50"/>
      <c r="Z95" s="151"/>
      <c r="AA95" s="152"/>
      <c r="AB95" s="545" t="s">
        <v>11</v>
      </c>
      <c r="AC95" s="546"/>
      <c r="AD95" s="547"/>
      <c r="AE95" s="232" t="s">
        <v>303</v>
      </c>
      <c r="AF95" s="232"/>
      <c r="AG95" s="232"/>
      <c r="AH95" s="232"/>
      <c r="AI95" s="232" t="s">
        <v>325</v>
      </c>
      <c r="AJ95" s="232"/>
      <c r="AK95" s="232"/>
      <c r="AL95" s="232"/>
      <c r="AM95" s="232" t="s">
        <v>422</v>
      </c>
      <c r="AN95" s="232"/>
      <c r="AO95" s="232"/>
      <c r="AP95" s="232"/>
      <c r="AQ95" s="143" t="s">
        <v>183</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51"/>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184</v>
      </c>
      <c r="AT96" s="122"/>
      <c r="AU96" s="185"/>
      <c r="AV96" s="185"/>
      <c r="AW96" s="381" t="s">
        <v>175</v>
      </c>
      <c r="AX96" s="382"/>
      <c r="AY96">
        <f>$AY$95</f>
        <v>0</v>
      </c>
    </row>
    <row r="97" spans="1:60" ht="23.25" hidden="1" customHeight="1" x14ac:dyDescent="0.15">
      <c r="A97" s="851"/>
      <c r="B97" s="413"/>
      <c r="C97" s="413"/>
      <c r="D97" s="413"/>
      <c r="E97" s="413"/>
      <c r="F97" s="414"/>
      <c r="G97" s="92"/>
      <c r="H97" s="93"/>
      <c r="I97" s="93"/>
      <c r="J97" s="93"/>
      <c r="K97" s="93"/>
      <c r="L97" s="93"/>
      <c r="M97" s="93"/>
      <c r="N97" s="93"/>
      <c r="O97" s="94"/>
      <c r="P97" s="93"/>
      <c r="Q97" s="499"/>
      <c r="R97" s="499"/>
      <c r="S97" s="499"/>
      <c r="T97" s="499"/>
      <c r="U97" s="499"/>
      <c r="V97" s="499"/>
      <c r="W97" s="499"/>
      <c r="X97" s="500"/>
      <c r="Y97" s="549" t="s">
        <v>61</v>
      </c>
      <c r="Z97" s="550"/>
      <c r="AA97" s="551"/>
      <c r="AB97" s="456"/>
      <c r="AC97" s="457"/>
      <c r="AD97" s="458"/>
      <c r="AE97" s="203"/>
      <c r="AF97" s="204"/>
      <c r="AG97" s="204"/>
      <c r="AH97" s="205"/>
      <c r="AI97" s="203"/>
      <c r="AJ97" s="204"/>
      <c r="AK97" s="204"/>
      <c r="AL97" s="205"/>
      <c r="AM97" s="203"/>
      <c r="AN97" s="204"/>
      <c r="AO97" s="204"/>
      <c r="AP97" s="204"/>
      <c r="AQ97" s="321"/>
      <c r="AR97" s="193"/>
      <c r="AS97" s="193"/>
      <c r="AT97" s="322"/>
      <c r="AU97" s="204"/>
      <c r="AV97" s="204"/>
      <c r="AW97" s="204"/>
      <c r="AX97" s="206"/>
      <c r="AY97">
        <f>$AY$95</f>
        <v>0</v>
      </c>
      <c r="AZ97" s="10"/>
      <c r="BA97" s="10"/>
      <c r="BB97" s="10"/>
      <c r="BC97" s="10"/>
    </row>
    <row r="98" spans="1:60" ht="23.25" hidden="1" customHeight="1" x14ac:dyDescent="0.15">
      <c r="A98" s="851"/>
      <c r="B98" s="413"/>
      <c r="C98" s="413"/>
      <c r="D98" s="413"/>
      <c r="E98" s="413"/>
      <c r="F98" s="414"/>
      <c r="G98" s="95"/>
      <c r="H98" s="96"/>
      <c r="I98" s="96"/>
      <c r="J98" s="96"/>
      <c r="K98" s="96"/>
      <c r="L98" s="96"/>
      <c r="M98" s="96"/>
      <c r="N98" s="96"/>
      <c r="O98" s="97"/>
      <c r="P98" s="501"/>
      <c r="Q98" s="501"/>
      <c r="R98" s="501"/>
      <c r="S98" s="501"/>
      <c r="T98" s="501"/>
      <c r="U98" s="501"/>
      <c r="V98" s="501"/>
      <c r="W98" s="501"/>
      <c r="X98" s="502"/>
      <c r="Y98" s="446" t="s">
        <v>53</v>
      </c>
      <c r="Z98" s="447"/>
      <c r="AA98" s="448"/>
      <c r="AB98" s="450"/>
      <c r="AC98" s="451"/>
      <c r="AD98" s="452"/>
      <c r="AE98" s="203"/>
      <c r="AF98" s="204"/>
      <c r="AG98" s="204"/>
      <c r="AH98" s="205"/>
      <c r="AI98" s="203"/>
      <c r="AJ98" s="204"/>
      <c r="AK98" s="204"/>
      <c r="AL98" s="205"/>
      <c r="AM98" s="203"/>
      <c r="AN98" s="204"/>
      <c r="AO98" s="204"/>
      <c r="AP98" s="204"/>
      <c r="AQ98" s="321"/>
      <c r="AR98" s="193"/>
      <c r="AS98" s="193"/>
      <c r="AT98" s="322"/>
      <c r="AU98" s="204"/>
      <c r="AV98" s="204"/>
      <c r="AW98" s="204"/>
      <c r="AX98" s="206"/>
      <c r="AY98">
        <f>$AY$95</f>
        <v>0</v>
      </c>
      <c r="AZ98" s="10"/>
      <c r="BA98" s="10"/>
      <c r="BB98" s="10"/>
      <c r="BC98" s="10"/>
      <c r="BD98" s="10"/>
      <c r="BE98" s="10"/>
      <c r="BF98" s="10"/>
      <c r="BG98" s="10"/>
      <c r="BH98" s="10"/>
    </row>
    <row r="99" spans="1:60" ht="23.25" hidden="1" customHeight="1" thickBot="1" x14ac:dyDescent="0.2">
      <c r="A99" s="852"/>
      <c r="B99" s="415"/>
      <c r="C99" s="415"/>
      <c r="D99" s="415"/>
      <c r="E99" s="415"/>
      <c r="F99" s="416"/>
      <c r="G99" s="568"/>
      <c r="H99" s="201"/>
      <c r="I99" s="201"/>
      <c r="J99" s="201"/>
      <c r="K99" s="201"/>
      <c r="L99" s="201"/>
      <c r="M99" s="201"/>
      <c r="N99" s="201"/>
      <c r="O99" s="569"/>
      <c r="P99" s="503"/>
      <c r="Q99" s="503"/>
      <c r="R99" s="503"/>
      <c r="S99" s="503"/>
      <c r="T99" s="503"/>
      <c r="U99" s="503"/>
      <c r="V99" s="503"/>
      <c r="W99" s="503"/>
      <c r="X99" s="504"/>
      <c r="Y99" s="881" t="s">
        <v>13</v>
      </c>
      <c r="Z99" s="882"/>
      <c r="AA99" s="883"/>
      <c r="AB99" s="878" t="s">
        <v>14</v>
      </c>
      <c r="AC99" s="879"/>
      <c r="AD99" s="880"/>
      <c r="AE99" s="505"/>
      <c r="AF99" s="506"/>
      <c r="AG99" s="506"/>
      <c r="AH99" s="507"/>
      <c r="AI99" s="505"/>
      <c r="AJ99" s="506"/>
      <c r="AK99" s="506"/>
      <c r="AL99" s="507"/>
      <c r="AM99" s="505"/>
      <c r="AN99" s="506"/>
      <c r="AO99" s="506"/>
      <c r="AP99" s="506"/>
      <c r="AQ99" s="520"/>
      <c r="AR99" s="521"/>
      <c r="AS99" s="521"/>
      <c r="AT99" s="522"/>
      <c r="AU99" s="506"/>
      <c r="AV99" s="506"/>
      <c r="AW99" s="506"/>
      <c r="AX99" s="523"/>
      <c r="AY99">
        <f>$AY$95</f>
        <v>0</v>
      </c>
    </row>
    <row r="100" spans="1:60" ht="31.5" customHeight="1" x14ac:dyDescent="0.15">
      <c r="A100" s="486" t="s">
        <v>266</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0"/>
      <c r="Z100" s="841"/>
      <c r="AA100" s="842"/>
      <c r="AB100" s="466" t="s">
        <v>11</v>
      </c>
      <c r="AC100" s="466"/>
      <c r="AD100" s="466"/>
      <c r="AE100" s="524" t="s">
        <v>303</v>
      </c>
      <c r="AF100" s="525"/>
      <c r="AG100" s="525"/>
      <c r="AH100" s="526"/>
      <c r="AI100" s="524" t="s">
        <v>325</v>
      </c>
      <c r="AJ100" s="525"/>
      <c r="AK100" s="525"/>
      <c r="AL100" s="526"/>
      <c r="AM100" s="524" t="s">
        <v>422</v>
      </c>
      <c r="AN100" s="525"/>
      <c r="AO100" s="525"/>
      <c r="AP100" s="526"/>
      <c r="AQ100" s="302" t="s">
        <v>330</v>
      </c>
      <c r="AR100" s="303"/>
      <c r="AS100" s="303"/>
      <c r="AT100" s="304"/>
      <c r="AU100" s="302" t="s">
        <v>456</v>
      </c>
      <c r="AV100" s="303"/>
      <c r="AW100" s="303"/>
      <c r="AX100" s="305"/>
    </row>
    <row r="101" spans="1:60" ht="23.25" customHeight="1" x14ac:dyDescent="0.15">
      <c r="A101" s="407"/>
      <c r="B101" s="408"/>
      <c r="C101" s="408"/>
      <c r="D101" s="408"/>
      <c r="E101" s="408"/>
      <c r="F101" s="409"/>
      <c r="G101" s="93" t="s">
        <v>641</v>
      </c>
      <c r="H101" s="93"/>
      <c r="I101" s="93"/>
      <c r="J101" s="93"/>
      <c r="K101" s="93"/>
      <c r="L101" s="93"/>
      <c r="M101" s="93"/>
      <c r="N101" s="93"/>
      <c r="O101" s="93"/>
      <c r="P101" s="93"/>
      <c r="Q101" s="93"/>
      <c r="R101" s="93"/>
      <c r="S101" s="93"/>
      <c r="T101" s="93"/>
      <c r="U101" s="93"/>
      <c r="V101" s="93"/>
      <c r="W101" s="93"/>
      <c r="X101" s="94"/>
      <c r="Y101" s="527" t="s">
        <v>54</v>
      </c>
      <c r="Z101" s="528"/>
      <c r="AA101" s="529"/>
      <c r="AB101" s="449" t="s">
        <v>642</v>
      </c>
      <c r="AC101" s="449"/>
      <c r="AD101" s="449"/>
      <c r="AE101" s="267">
        <v>3649</v>
      </c>
      <c r="AF101" s="267"/>
      <c r="AG101" s="267"/>
      <c r="AH101" s="267"/>
      <c r="AI101" s="267">
        <v>3257</v>
      </c>
      <c r="AJ101" s="267"/>
      <c r="AK101" s="267"/>
      <c r="AL101" s="267"/>
      <c r="AM101" s="267">
        <v>2572</v>
      </c>
      <c r="AN101" s="267"/>
      <c r="AO101" s="267"/>
      <c r="AP101" s="267"/>
      <c r="AQ101" s="267"/>
      <c r="AR101" s="267"/>
      <c r="AS101" s="267"/>
      <c r="AT101" s="267"/>
      <c r="AU101" s="203"/>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642</v>
      </c>
      <c r="AC102" s="449"/>
      <c r="AD102" s="449"/>
      <c r="AE102" s="267">
        <v>3674</v>
      </c>
      <c r="AF102" s="267"/>
      <c r="AG102" s="267"/>
      <c r="AH102" s="267"/>
      <c r="AI102" s="267">
        <v>3665</v>
      </c>
      <c r="AJ102" s="267"/>
      <c r="AK102" s="267"/>
      <c r="AL102" s="267"/>
      <c r="AM102" s="267">
        <v>3276</v>
      </c>
      <c r="AN102" s="267"/>
      <c r="AO102" s="267"/>
      <c r="AP102" s="267"/>
      <c r="AQ102" s="267">
        <v>2594</v>
      </c>
      <c r="AR102" s="267"/>
      <c r="AS102" s="267"/>
      <c r="AT102" s="267"/>
      <c r="AU102" s="210"/>
      <c r="AV102" s="211"/>
      <c r="AW102" s="211"/>
      <c r="AX102" s="306"/>
    </row>
    <row r="103" spans="1:60" ht="31.5" hidden="1" customHeight="1" x14ac:dyDescent="0.15">
      <c r="A103" s="404" t="s">
        <v>266</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456</v>
      </c>
      <c r="AV103" s="265"/>
      <c r="AW103" s="265"/>
      <c r="AX103" s="266"/>
      <c r="AY103">
        <f>COUNTA($G$104)</f>
        <v>1</v>
      </c>
    </row>
    <row r="104" spans="1:60" ht="23.25" hidden="1" customHeight="1" x14ac:dyDescent="0.15">
      <c r="A104" s="407"/>
      <c r="B104" s="408"/>
      <c r="C104" s="408"/>
      <c r="D104" s="408"/>
      <c r="E104" s="408"/>
      <c r="F104" s="409"/>
      <c r="G104" s="93" t="s">
        <v>647</v>
      </c>
      <c r="H104" s="93"/>
      <c r="I104" s="93"/>
      <c r="J104" s="93"/>
      <c r="K104" s="93"/>
      <c r="L104" s="93"/>
      <c r="M104" s="93"/>
      <c r="N104" s="93"/>
      <c r="O104" s="93"/>
      <c r="P104" s="93"/>
      <c r="Q104" s="93"/>
      <c r="R104" s="93"/>
      <c r="S104" s="93"/>
      <c r="T104" s="93"/>
      <c r="U104" s="93"/>
      <c r="V104" s="93"/>
      <c r="W104" s="93"/>
      <c r="X104" s="94"/>
      <c r="Y104" s="453" t="s">
        <v>54</v>
      </c>
      <c r="Z104" s="454"/>
      <c r="AA104" s="455"/>
      <c r="AB104" s="530" t="s">
        <v>645</v>
      </c>
      <c r="AC104" s="531"/>
      <c r="AD104" s="532"/>
      <c r="AE104" s="267">
        <v>63853</v>
      </c>
      <c r="AF104" s="267"/>
      <c r="AG104" s="267"/>
      <c r="AH104" s="267"/>
      <c r="AI104" s="267">
        <v>85969</v>
      </c>
      <c r="AJ104" s="267"/>
      <c r="AK104" s="267"/>
      <c r="AL104" s="267"/>
      <c r="AM104" s="267">
        <v>84759</v>
      </c>
      <c r="AN104" s="267"/>
      <c r="AO104" s="267"/>
      <c r="AP104" s="267"/>
      <c r="AQ104" s="267"/>
      <c r="AR104" s="267"/>
      <c r="AS104" s="267"/>
      <c r="AT104" s="267"/>
      <c r="AU104" s="267"/>
      <c r="AV104" s="267"/>
      <c r="AW104" s="267"/>
      <c r="AX104" s="268"/>
      <c r="AY104">
        <f>$AY$103</f>
        <v>1</v>
      </c>
    </row>
    <row r="105" spans="1:60" ht="32.25" hidden="1"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3"/>
      <c r="AA105" s="534"/>
      <c r="AB105" s="456" t="s">
        <v>646</v>
      </c>
      <c r="AC105" s="457"/>
      <c r="AD105" s="458"/>
      <c r="AE105" s="267" t="s">
        <v>643</v>
      </c>
      <c r="AF105" s="267"/>
      <c r="AG105" s="267"/>
      <c r="AH105" s="267"/>
      <c r="AI105" s="267" t="s">
        <v>644</v>
      </c>
      <c r="AJ105" s="267"/>
      <c r="AK105" s="267"/>
      <c r="AL105" s="267"/>
      <c r="AM105" s="267" t="s">
        <v>752</v>
      </c>
      <c r="AN105" s="267"/>
      <c r="AO105" s="267"/>
      <c r="AP105" s="267"/>
      <c r="AQ105" s="267"/>
      <c r="AR105" s="267"/>
      <c r="AS105" s="267"/>
      <c r="AT105" s="267"/>
      <c r="AU105" s="267"/>
      <c r="AV105" s="267"/>
      <c r="AW105" s="267"/>
      <c r="AX105" s="268"/>
      <c r="AY105">
        <f>$AY$103</f>
        <v>1</v>
      </c>
    </row>
    <row r="106" spans="1:60" ht="31.5" hidden="1" customHeight="1" x14ac:dyDescent="0.15">
      <c r="A106" s="404" t="s">
        <v>266</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456</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3"/>
      <c r="AA108" s="534"/>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266</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456</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3"/>
      <c r="AA111" s="534"/>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266</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456</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3"/>
      <c r="AA114" s="534"/>
      <c r="AB114" s="456"/>
      <c r="AC114" s="457"/>
      <c r="AD114" s="458"/>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303</v>
      </c>
      <c r="AF115" s="232"/>
      <c r="AG115" s="232"/>
      <c r="AH115" s="232"/>
      <c r="AI115" s="232" t="s">
        <v>325</v>
      </c>
      <c r="AJ115" s="232"/>
      <c r="AK115" s="232"/>
      <c r="AL115" s="232"/>
      <c r="AM115" s="232" t="s">
        <v>422</v>
      </c>
      <c r="AN115" s="232"/>
      <c r="AO115" s="232"/>
      <c r="AP115" s="232"/>
      <c r="AQ115" s="579" t="s">
        <v>457</v>
      </c>
      <c r="AR115" s="580"/>
      <c r="AS115" s="580"/>
      <c r="AT115" s="580"/>
      <c r="AU115" s="580"/>
      <c r="AV115" s="580"/>
      <c r="AW115" s="580"/>
      <c r="AX115" s="581"/>
    </row>
    <row r="116" spans="1:51" ht="23.25" customHeight="1" x14ac:dyDescent="0.15">
      <c r="A116" s="424"/>
      <c r="B116" s="425"/>
      <c r="C116" s="425"/>
      <c r="D116" s="425"/>
      <c r="E116" s="425"/>
      <c r="F116" s="426"/>
      <c r="G116" s="93" t="s">
        <v>647</v>
      </c>
      <c r="H116" s="93"/>
      <c r="I116" s="93"/>
      <c r="J116" s="93"/>
      <c r="K116" s="93"/>
      <c r="L116" s="93"/>
      <c r="M116" s="93"/>
      <c r="N116" s="93"/>
      <c r="O116" s="93"/>
      <c r="P116" s="93"/>
      <c r="Q116" s="93"/>
      <c r="R116" s="93"/>
      <c r="S116" s="93"/>
      <c r="T116" s="93"/>
      <c r="U116" s="93"/>
      <c r="V116" s="93"/>
      <c r="W116" s="93"/>
      <c r="X116" s="94"/>
      <c r="Y116" s="443" t="s">
        <v>15</v>
      </c>
      <c r="Z116" s="444"/>
      <c r="AA116" s="445"/>
      <c r="AB116" s="530" t="s">
        <v>645</v>
      </c>
      <c r="AC116" s="531"/>
      <c r="AD116" s="532"/>
      <c r="AE116" s="267">
        <v>63853</v>
      </c>
      <c r="AF116" s="267"/>
      <c r="AG116" s="267"/>
      <c r="AH116" s="267"/>
      <c r="AI116" s="267">
        <v>85969</v>
      </c>
      <c r="AJ116" s="267"/>
      <c r="AK116" s="267"/>
      <c r="AL116" s="267"/>
      <c r="AM116" s="267">
        <v>84759</v>
      </c>
      <c r="AN116" s="267"/>
      <c r="AO116" s="267"/>
      <c r="AP116" s="267"/>
      <c r="AQ116" s="203"/>
      <c r="AR116" s="204"/>
      <c r="AS116" s="204"/>
      <c r="AT116" s="204"/>
      <c r="AU116" s="204"/>
      <c r="AV116" s="204"/>
      <c r="AW116" s="204"/>
      <c r="AX116" s="206"/>
    </row>
    <row r="117" spans="1:51" ht="46.5" customHeight="1" thickBot="1" x14ac:dyDescent="0.2">
      <c r="A117" s="427"/>
      <c r="B117" s="428"/>
      <c r="C117" s="428"/>
      <c r="D117" s="428"/>
      <c r="E117" s="428"/>
      <c r="F117" s="429"/>
      <c r="G117" s="99"/>
      <c r="H117" s="99"/>
      <c r="I117" s="99"/>
      <c r="J117" s="99"/>
      <c r="K117" s="99"/>
      <c r="L117" s="99"/>
      <c r="M117" s="99"/>
      <c r="N117" s="99"/>
      <c r="O117" s="99"/>
      <c r="P117" s="99"/>
      <c r="Q117" s="99"/>
      <c r="R117" s="99"/>
      <c r="S117" s="99"/>
      <c r="T117" s="99"/>
      <c r="U117" s="99"/>
      <c r="V117" s="99"/>
      <c r="W117" s="99"/>
      <c r="X117" s="100"/>
      <c r="Y117" s="459" t="s">
        <v>48</v>
      </c>
      <c r="Z117" s="433"/>
      <c r="AA117" s="434"/>
      <c r="AB117" s="456" t="s">
        <v>646</v>
      </c>
      <c r="AC117" s="457"/>
      <c r="AD117" s="458"/>
      <c r="AE117" s="578" t="s">
        <v>643</v>
      </c>
      <c r="AF117" s="267"/>
      <c r="AG117" s="267"/>
      <c r="AH117" s="267"/>
      <c r="AI117" s="578" t="s">
        <v>644</v>
      </c>
      <c r="AJ117" s="267"/>
      <c r="AK117" s="267"/>
      <c r="AL117" s="267"/>
      <c r="AM117" s="578" t="s">
        <v>752</v>
      </c>
      <c r="AN117" s="267"/>
      <c r="AO117" s="267"/>
      <c r="AP117" s="267"/>
      <c r="AQ117" s="539"/>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303</v>
      </c>
      <c r="AF118" s="232"/>
      <c r="AG118" s="232"/>
      <c r="AH118" s="232"/>
      <c r="AI118" s="232" t="s">
        <v>325</v>
      </c>
      <c r="AJ118" s="232"/>
      <c r="AK118" s="232"/>
      <c r="AL118" s="232"/>
      <c r="AM118" s="232" t="s">
        <v>422</v>
      </c>
      <c r="AN118" s="232"/>
      <c r="AO118" s="232"/>
      <c r="AP118" s="232"/>
      <c r="AQ118" s="579" t="s">
        <v>457</v>
      </c>
      <c r="AR118" s="580"/>
      <c r="AS118" s="580"/>
      <c r="AT118" s="580"/>
      <c r="AU118" s="580"/>
      <c r="AV118" s="580"/>
      <c r="AW118" s="580"/>
      <c r="AX118" s="581"/>
      <c r="AY118" s="77">
        <f>IF(SUBSTITUTE(SUBSTITUTE($G$119,"／",""),"　","")="",0,1)</f>
        <v>0</v>
      </c>
    </row>
    <row r="119" spans="1:51" ht="23.25" hidden="1" customHeight="1" x14ac:dyDescent="0.15">
      <c r="A119" s="424"/>
      <c r="B119" s="425"/>
      <c r="C119" s="425"/>
      <c r="D119" s="425"/>
      <c r="E119" s="425"/>
      <c r="F119" s="426"/>
      <c r="G119" s="376" t="s">
        <v>273</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536" t="s">
        <v>272</v>
      </c>
      <c r="AC120" s="537"/>
      <c r="AD120" s="538"/>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303</v>
      </c>
      <c r="AF121" s="232"/>
      <c r="AG121" s="232"/>
      <c r="AH121" s="232"/>
      <c r="AI121" s="232" t="s">
        <v>325</v>
      </c>
      <c r="AJ121" s="232"/>
      <c r="AK121" s="232"/>
      <c r="AL121" s="232"/>
      <c r="AM121" s="232" t="s">
        <v>422</v>
      </c>
      <c r="AN121" s="232"/>
      <c r="AO121" s="232"/>
      <c r="AP121" s="232"/>
      <c r="AQ121" s="579" t="s">
        <v>457</v>
      </c>
      <c r="AR121" s="580"/>
      <c r="AS121" s="580"/>
      <c r="AT121" s="580"/>
      <c r="AU121" s="580"/>
      <c r="AV121" s="580"/>
      <c r="AW121" s="580"/>
      <c r="AX121" s="581"/>
      <c r="AY121" s="77">
        <f>IF(SUBSTITUTE(SUBSTITUTE($G$122,"／",""),"　","")="",0,1)</f>
        <v>0</v>
      </c>
    </row>
    <row r="122" spans="1:51" ht="23.25" hidden="1" customHeight="1" x14ac:dyDescent="0.15">
      <c r="A122" s="424"/>
      <c r="B122" s="425"/>
      <c r="C122" s="425"/>
      <c r="D122" s="425"/>
      <c r="E122" s="425"/>
      <c r="F122" s="426"/>
      <c r="G122" s="376" t="s">
        <v>274</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536" t="s">
        <v>275</v>
      </c>
      <c r="AC123" s="537"/>
      <c r="AD123" s="538"/>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303</v>
      </c>
      <c r="AF124" s="232"/>
      <c r="AG124" s="232"/>
      <c r="AH124" s="232"/>
      <c r="AI124" s="232" t="s">
        <v>325</v>
      </c>
      <c r="AJ124" s="232"/>
      <c r="AK124" s="232"/>
      <c r="AL124" s="232"/>
      <c r="AM124" s="232" t="s">
        <v>422</v>
      </c>
      <c r="AN124" s="232"/>
      <c r="AO124" s="232"/>
      <c r="AP124" s="232"/>
      <c r="AQ124" s="579" t="s">
        <v>457</v>
      </c>
      <c r="AR124" s="580"/>
      <c r="AS124" s="580"/>
      <c r="AT124" s="580"/>
      <c r="AU124" s="580"/>
      <c r="AV124" s="580"/>
      <c r="AW124" s="580"/>
      <c r="AX124" s="581"/>
      <c r="AY124" s="77">
        <f>IF(SUBSTITUTE(SUBSTITUTE($G$125,"／",""),"　","")="",0,1)</f>
        <v>0</v>
      </c>
    </row>
    <row r="125" spans="1:51" ht="23.25" hidden="1" customHeight="1" x14ac:dyDescent="0.15">
      <c r="A125" s="424"/>
      <c r="B125" s="425"/>
      <c r="C125" s="425"/>
      <c r="D125" s="425"/>
      <c r="E125" s="425"/>
      <c r="F125" s="426"/>
      <c r="G125" s="376" t="s">
        <v>453</v>
      </c>
      <c r="H125" s="376"/>
      <c r="I125" s="376"/>
      <c r="J125" s="376"/>
      <c r="K125" s="376"/>
      <c r="L125" s="376"/>
      <c r="M125" s="376"/>
      <c r="N125" s="376"/>
      <c r="O125" s="376"/>
      <c r="P125" s="376"/>
      <c r="Q125" s="376"/>
      <c r="R125" s="376"/>
      <c r="S125" s="376"/>
      <c r="T125" s="376"/>
      <c r="U125" s="376"/>
      <c r="V125" s="376"/>
      <c r="W125" s="376"/>
      <c r="X125" s="916"/>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7"/>
      <c r="Y126" s="459" t="s">
        <v>48</v>
      </c>
      <c r="Z126" s="433"/>
      <c r="AA126" s="434"/>
      <c r="AB126" s="536" t="s">
        <v>272</v>
      </c>
      <c r="AC126" s="537"/>
      <c r="AD126" s="538"/>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9"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3"/>
      <c r="Z127" s="914"/>
      <c r="AA127" s="915"/>
      <c r="AB127" s="396" t="s">
        <v>11</v>
      </c>
      <c r="AC127" s="397"/>
      <c r="AD127" s="398"/>
      <c r="AE127" s="232" t="s">
        <v>303</v>
      </c>
      <c r="AF127" s="232"/>
      <c r="AG127" s="232"/>
      <c r="AH127" s="232"/>
      <c r="AI127" s="232" t="s">
        <v>325</v>
      </c>
      <c r="AJ127" s="232"/>
      <c r="AK127" s="232"/>
      <c r="AL127" s="232"/>
      <c r="AM127" s="232" t="s">
        <v>422</v>
      </c>
      <c r="AN127" s="232"/>
      <c r="AO127" s="232"/>
      <c r="AP127" s="232"/>
      <c r="AQ127" s="579" t="s">
        <v>457</v>
      </c>
      <c r="AR127" s="580"/>
      <c r="AS127" s="580"/>
      <c r="AT127" s="580"/>
      <c r="AU127" s="580"/>
      <c r="AV127" s="580"/>
      <c r="AW127" s="580"/>
      <c r="AX127" s="581"/>
      <c r="AY127" s="77">
        <f>IF(SUBSTITUTE(SUBSTITUTE($G$128,"／",""),"　","")="",0,1)</f>
        <v>0</v>
      </c>
    </row>
    <row r="128" spans="1:51" ht="23.25" hidden="1" customHeight="1" x14ac:dyDescent="0.15">
      <c r="A128" s="424"/>
      <c r="B128" s="425"/>
      <c r="C128" s="425"/>
      <c r="D128" s="425"/>
      <c r="E128" s="425"/>
      <c r="F128" s="426"/>
      <c r="G128" s="376" t="s">
        <v>454</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536" t="s">
        <v>272</v>
      </c>
      <c r="AC129" s="537"/>
      <c r="AD129" s="538"/>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318</v>
      </c>
      <c r="B130" s="171"/>
      <c r="C130" s="170" t="s">
        <v>187</v>
      </c>
      <c r="D130" s="171"/>
      <c r="E130" s="155" t="s">
        <v>216</v>
      </c>
      <c r="F130" s="156"/>
      <c r="G130" s="157" t="s">
        <v>637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215</v>
      </c>
      <c r="F131" s="161"/>
      <c r="G131" s="98" t="s">
        <v>638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614</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756</v>
      </c>
      <c r="AR133" s="185"/>
      <c r="AS133" s="121" t="s">
        <v>184</v>
      </c>
      <c r="AT133" s="122"/>
      <c r="AU133" s="186">
        <v>3</v>
      </c>
      <c r="AV133" s="186"/>
      <c r="AW133" s="121" t="s">
        <v>175</v>
      </c>
      <c r="AX133" s="181"/>
      <c r="AY133">
        <f>$AY$132</f>
        <v>1</v>
      </c>
    </row>
    <row r="134" spans="1:51" ht="39.7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198</v>
      </c>
      <c r="Z134" s="188"/>
      <c r="AA134" s="189"/>
      <c r="AB134" s="670" t="s">
        <v>14</v>
      </c>
      <c r="AC134" s="670"/>
      <c r="AD134" s="670"/>
      <c r="AE134" s="192">
        <v>26.5</v>
      </c>
      <c r="AF134" s="193"/>
      <c r="AG134" s="193"/>
      <c r="AH134" s="193"/>
      <c r="AI134" s="192">
        <v>26.9</v>
      </c>
      <c r="AJ134" s="193"/>
      <c r="AK134" s="193"/>
      <c r="AL134" s="193"/>
      <c r="AM134" s="192">
        <v>27.3</v>
      </c>
      <c r="AN134" s="193"/>
      <c r="AO134" s="193"/>
      <c r="AP134" s="193"/>
      <c r="AQ134" s="192" t="s">
        <v>756</v>
      </c>
      <c r="AR134" s="193"/>
      <c r="AS134" s="193"/>
      <c r="AT134" s="193"/>
      <c r="AU134" s="192"/>
      <c r="AV134" s="193"/>
      <c r="AW134" s="193"/>
      <c r="AX134" s="194"/>
      <c r="AY134">
        <f>$AY$132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670" t="s">
        <v>14</v>
      </c>
      <c r="AC135" s="670"/>
      <c r="AD135" s="670"/>
      <c r="AE135" s="192">
        <v>26.3</v>
      </c>
      <c r="AF135" s="193"/>
      <c r="AG135" s="193"/>
      <c r="AH135" s="193"/>
      <c r="AI135" s="192">
        <v>26.6</v>
      </c>
      <c r="AJ135" s="193"/>
      <c r="AK135" s="193"/>
      <c r="AL135" s="193"/>
      <c r="AM135" s="192">
        <v>27</v>
      </c>
      <c r="AN135" s="193"/>
      <c r="AO135" s="193"/>
      <c r="AP135" s="193"/>
      <c r="AQ135" s="192" t="s">
        <v>756</v>
      </c>
      <c r="AR135" s="193"/>
      <c r="AS135" s="193"/>
      <c r="AT135" s="193"/>
      <c r="AU135" s="192">
        <v>27.4</v>
      </c>
      <c r="AV135" s="193"/>
      <c r="AW135" s="193"/>
      <c r="AX135" s="194"/>
      <c r="AY135">
        <f>$AY$132</f>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614</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$AY$136</f>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614</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$AY$140</f>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614</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$AY$144</f>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614</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$AY$148</f>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 t="shared" ref="AY153:AY158" si="6">$AY$152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si="6"/>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6"/>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6"/>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6"/>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6"/>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 t="shared" ref="AY160:AY165" si="7">$AY$159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si="7"/>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7"/>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7"/>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7"/>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7"/>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 t="shared" ref="AY167:AY172" si="8">$AY$166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si="8"/>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8"/>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8"/>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8"/>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8"/>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 t="shared" ref="AY174:AY179" si="9">$AY$173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si="9"/>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9"/>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9"/>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9"/>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9"/>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 t="shared" ref="AY181:AY186" si="10">$AY$180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si="10"/>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10"/>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10"/>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10"/>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10"/>
        <v>0</v>
      </c>
    </row>
    <row r="187" spans="1:51" ht="23.25"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614</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$AY$192</f>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614</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$AY$196</f>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614</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$AY$200</f>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614</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$AY$204</f>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614</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$AY$208</f>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 t="shared" ref="AY213:AY218" si="11">$AY$212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si="11"/>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11"/>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11"/>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11"/>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11"/>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 t="shared" ref="AY220:AY225" si="12">$AY$219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si="12"/>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12"/>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12"/>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12"/>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12"/>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 t="shared" ref="AY227:AY232" si="13">$AY$226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si="13"/>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13"/>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13"/>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13"/>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13"/>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 t="shared" ref="AY234:AY239" si="14">$AY$233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si="14"/>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14"/>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14"/>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14"/>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14"/>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 t="shared" ref="AY241:AY246" si="15">$AY$240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si="15"/>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15"/>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15"/>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15"/>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15"/>
        <v>0</v>
      </c>
    </row>
    <row r="247" spans="1:51" ht="23.25" hidden="1"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614</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$AY$252</f>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614</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$AY$256</f>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614</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$AY$260</f>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614</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$AY$264</f>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614</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$AY$268</f>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 t="shared" ref="AY273:AY278" si="16">$AY$272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si="16"/>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16"/>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16"/>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16"/>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16"/>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 t="shared" ref="AY280:AY285" si="17">$AY$279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si="17"/>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17"/>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17"/>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17"/>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17"/>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 t="shared" ref="AY287:AY292" si="18">$AY$286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si="18"/>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18"/>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18"/>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18"/>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18"/>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 t="shared" ref="AY294:AY299" si="19">$AY$293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si="19"/>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19"/>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19"/>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19"/>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19"/>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 t="shared" ref="AY301:AY306" si="20">$AY$300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si="20"/>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20"/>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20"/>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20"/>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20"/>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614</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$AY$312</f>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614</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$AY$316</f>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614</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$AY$320</f>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614</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$AY$324</f>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614</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$AY$328</f>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 t="shared" ref="AY333:AY338" si="21">$AY$332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si="21"/>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21"/>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21"/>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21"/>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21"/>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 t="shared" ref="AY340:AY345" si="22">$AY$339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si="22"/>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22"/>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22"/>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22"/>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22"/>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 t="shared" ref="AY347:AY352" si="23">$AY$346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si="23"/>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23"/>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23"/>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23"/>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23"/>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 t="shared" ref="AY354:AY359" si="24">$AY$353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si="24"/>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24"/>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24"/>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24"/>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24"/>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 t="shared" ref="AY361:AY366" si="25">$AY$360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si="25"/>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25"/>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25"/>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25"/>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25"/>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614</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$AY$372</f>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614</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$AY$376</f>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614</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$AY$380</f>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614</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$AY$384</f>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614</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$AY$388</f>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 t="shared" ref="AY393:AY398" si="26">$AY$392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si="26"/>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26"/>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26"/>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26"/>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26"/>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 t="shared" ref="AY400:AY405" si="27">$AY$399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si="27"/>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27"/>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27"/>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27"/>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27"/>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 t="shared" ref="AY407:AY412" si="28">$AY$406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si="28"/>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28"/>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28"/>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28"/>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28"/>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 t="shared" ref="AY414:AY419" si="29">$AY$413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si="29"/>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29"/>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29"/>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29"/>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29"/>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 t="shared" ref="AY421:AY426" si="30">$AY$420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si="30"/>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30"/>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30"/>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30"/>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30"/>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idden="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18"/>
      <c r="E430" s="160" t="s">
        <v>312</v>
      </c>
      <c r="F430" s="884"/>
      <c r="G430" s="885" t="s">
        <v>203</v>
      </c>
      <c r="H430" s="111"/>
      <c r="I430" s="111"/>
      <c r="J430" s="886" t="s">
        <v>753</v>
      </c>
      <c r="K430" s="887"/>
      <c r="L430" s="887"/>
      <c r="M430" s="887"/>
      <c r="N430" s="887"/>
      <c r="O430" s="887"/>
      <c r="P430" s="887"/>
      <c r="Q430" s="887"/>
      <c r="R430" s="887"/>
      <c r="S430" s="887"/>
      <c r="T430" s="888"/>
      <c r="U430" s="576" t="s">
        <v>753</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9"/>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458</v>
      </c>
      <c r="AJ431" s="319"/>
      <c r="AK431" s="319"/>
      <c r="AL431" s="143"/>
      <c r="AM431" s="319" t="s">
        <v>459</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753</v>
      </c>
      <c r="AF432" s="186"/>
      <c r="AG432" s="121" t="s">
        <v>184</v>
      </c>
      <c r="AH432" s="122"/>
      <c r="AI432" s="320"/>
      <c r="AJ432" s="320"/>
      <c r="AK432" s="320"/>
      <c r="AL432" s="142"/>
      <c r="AM432" s="320"/>
      <c r="AN432" s="320"/>
      <c r="AO432" s="320"/>
      <c r="AP432" s="142"/>
      <c r="AQ432" s="235" t="s">
        <v>753</v>
      </c>
      <c r="AR432" s="186"/>
      <c r="AS432" s="121" t="s">
        <v>184</v>
      </c>
      <c r="AT432" s="122"/>
      <c r="AU432" s="186" t="s">
        <v>753</v>
      </c>
      <c r="AV432" s="186"/>
      <c r="AW432" s="121" t="s">
        <v>175</v>
      </c>
      <c r="AX432" s="181"/>
      <c r="AY432">
        <f>$AY$431</f>
        <v>1</v>
      </c>
    </row>
    <row r="433" spans="1:51" ht="23.25" customHeight="1" x14ac:dyDescent="0.15">
      <c r="A433" s="175"/>
      <c r="B433" s="172"/>
      <c r="C433" s="166"/>
      <c r="D433" s="172"/>
      <c r="E433" s="323"/>
      <c r="F433" s="324"/>
      <c r="G433" s="92" t="s">
        <v>753</v>
      </c>
      <c r="H433" s="93"/>
      <c r="I433" s="93"/>
      <c r="J433" s="93"/>
      <c r="K433" s="93"/>
      <c r="L433" s="93"/>
      <c r="M433" s="93"/>
      <c r="N433" s="93"/>
      <c r="O433" s="93"/>
      <c r="P433" s="93"/>
      <c r="Q433" s="93"/>
      <c r="R433" s="93"/>
      <c r="S433" s="93"/>
      <c r="T433" s="93"/>
      <c r="U433" s="93"/>
      <c r="V433" s="93"/>
      <c r="W433" s="93"/>
      <c r="X433" s="94"/>
      <c r="Y433" s="187" t="s">
        <v>12</v>
      </c>
      <c r="Z433" s="188"/>
      <c r="AA433" s="189"/>
      <c r="AB433" s="199" t="s">
        <v>753</v>
      </c>
      <c r="AC433" s="199"/>
      <c r="AD433" s="199"/>
      <c r="AE433" s="321" t="s">
        <v>753</v>
      </c>
      <c r="AF433" s="193"/>
      <c r="AG433" s="193"/>
      <c r="AH433" s="193"/>
      <c r="AI433" s="321" t="s">
        <v>753</v>
      </c>
      <c r="AJ433" s="193"/>
      <c r="AK433" s="193"/>
      <c r="AL433" s="193"/>
      <c r="AM433" s="321" t="s">
        <v>753</v>
      </c>
      <c r="AN433" s="193"/>
      <c r="AO433" s="193"/>
      <c r="AP433" s="322"/>
      <c r="AQ433" s="321" t="s">
        <v>753</v>
      </c>
      <c r="AR433" s="193"/>
      <c r="AS433" s="193"/>
      <c r="AT433" s="322"/>
      <c r="AU433" s="193" t="s">
        <v>753</v>
      </c>
      <c r="AV433" s="193"/>
      <c r="AW433" s="193"/>
      <c r="AX433" s="194"/>
      <c r="AY433">
        <f>$AY$431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753</v>
      </c>
      <c r="AC434" s="191"/>
      <c r="AD434" s="191"/>
      <c r="AE434" s="321" t="s">
        <v>753</v>
      </c>
      <c r="AF434" s="193"/>
      <c r="AG434" s="193"/>
      <c r="AH434" s="322"/>
      <c r="AI434" s="321" t="s">
        <v>753</v>
      </c>
      <c r="AJ434" s="193"/>
      <c r="AK434" s="193"/>
      <c r="AL434" s="193"/>
      <c r="AM434" s="321" t="s">
        <v>753</v>
      </c>
      <c r="AN434" s="193"/>
      <c r="AO434" s="193"/>
      <c r="AP434" s="322"/>
      <c r="AQ434" s="321" t="s">
        <v>753</v>
      </c>
      <c r="AR434" s="193"/>
      <c r="AS434" s="193"/>
      <c r="AT434" s="322"/>
      <c r="AU434" s="193" t="s">
        <v>753</v>
      </c>
      <c r="AV434" s="193"/>
      <c r="AW434" s="193"/>
      <c r="AX434" s="194"/>
      <c r="AY434">
        <f>$AY$431</f>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1" t="s">
        <v>753</v>
      </c>
      <c r="AF435" s="193"/>
      <c r="AG435" s="193"/>
      <c r="AH435" s="322"/>
      <c r="AI435" s="321" t="s">
        <v>753</v>
      </c>
      <c r="AJ435" s="193"/>
      <c r="AK435" s="193"/>
      <c r="AL435" s="193"/>
      <c r="AM435" s="321" t="s">
        <v>753</v>
      </c>
      <c r="AN435" s="193"/>
      <c r="AO435" s="193"/>
      <c r="AP435" s="322"/>
      <c r="AQ435" s="321" t="s">
        <v>753</v>
      </c>
      <c r="AR435" s="193"/>
      <c r="AS435" s="193"/>
      <c r="AT435" s="322"/>
      <c r="AU435" s="193" t="s">
        <v>753</v>
      </c>
      <c r="AV435" s="193"/>
      <c r="AW435" s="193"/>
      <c r="AX435" s="194"/>
      <c r="AY435">
        <f>$AY$431</f>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458</v>
      </c>
      <c r="AJ436" s="319"/>
      <c r="AK436" s="319"/>
      <c r="AL436" s="143"/>
      <c r="AM436" s="319" t="s">
        <v>459</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$AY$436</f>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$AY$436</f>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458</v>
      </c>
      <c r="AJ441" s="319"/>
      <c r="AK441" s="319"/>
      <c r="AL441" s="143"/>
      <c r="AM441" s="319" t="s">
        <v>459</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$AY$441</f>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$AY$441</f>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458</v>
      </c>
      <c r="AJ446" s="319"/>
      <c r="AK446" s="319"/>
      <c r="AL446" s="143"/>
      <c r="AM446" s="319" t="s">
        <v>459</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$AY$446</f>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$AY$446</f>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458</v>
      </c>
      <c r="AJ451" s="319"/>
      <c r="AK451" s="319"/>
      <c r="AL451" s="143"/>
      <c r="AM451" s="319" t="s">
        <v>459</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$AY$451</f>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$AY$451</f>
        <v>0</v>
      </c>
    </row>
    <row r="456" spans="1:51" ht="18.75" hidden="1"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458</v>
      </c>
      <c r="AJ456" s="319"/>
      <c r="AK456" s="319"/>
      <c r="AL456" s="143"/>
      <c r="AM456" s="319" t="s">
        <v>459</v>
      </c>
      <c r="AN456" s="319"/>
      <c r="AO456" s="319"/>
      <c r="AP456" s="143"/>
      <c r="AQ456" s="143" t="s">
        <v>183</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184</v>
      </c>
      <c r="AH457" s="122"/>
      <c r="AI457" s="320"/>
      <c r="AJ457" s="320"/>
      <c r="AK457" s="320"/>
      <c r="AL457" s="142"/>
      <c r="AM457" s="320"/>
      <c r="AN457" s="320"/>
      <c r="AO457" s="320"/>
      <c r="AP457" s="142"/>
      <c r="AQ457" s="235"/>
      <c r="AR457" s="186"/>
      <c r="AS457" s="121" t="s">
        <v>184</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$AY$456</f>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$AY$456</f>
        <v>0</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458</v>
      </c>
      <c r="AJ461" s="319"/>
      <c r="AK461" s="319"/>
      <c r="AL461" s="143"/>
      <c r="AM461" s="319" t="s">
        <v>459</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$AY$461</f>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$AY$461</f>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458</v>
      </c>
      <c r="AJ466" s="319"/>
      <c r="AK466" s="319"/>
      <c r="AL466" s="143"/>
      <c r="AM466" s="319" t="s">
        <v>459</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$AY$466</f>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$AY$466</f>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458</v>
      </c>
      <c r="AJ471" s="319"/>
      <c r="AK471" s="319"/>
      <c r="AL471" s="143"/>
      <c r="AM471" s="319" t="s">
        <v>459</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$AY$471</f>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$AY$471</f>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458</v>
      </c>
      <c r="AJ476" s="319"/>
      <c r="AK476" s="319"/>
      <c r="AL476" s="143"/>
      <c r="AM476" s="319" t="s">
        <v>459</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$AY$476</f>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$AY$476</f>
        <v>0</v>
      </c>
    </row>
    <row r="481" spans="1:51" ht="23.85" hidden="1"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315</v>
      </c>
      <c r="F484" s="161"/>
      <c r="G484" s="885" t="s">
        <v>203</v>
      </c>
      <c r="H484" s="111"/>
      <c r="I484" s="111"/>
      <c r="J484" s="886"/>
      <c r="K484" s="887"/>
      <c r="L484" s="887"/>
      <c r="M484" s="887"/>
      <c r="N484" s="887"/>
      <c r="O484" s="887"/>
      <c r="P484" s="887"/>
      <c r="Q484" s="887"/>
      <c r="R484" s="887"/>
      <c r="S484" s="887"/>
      <c r="T484" s="888"/>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9"/>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458</v>
      </c>
      <c r="AJ485" s="319"/>
      <c r="AK485" s="319"/>
      <c r="AL485" s="143"/>
      <c r="AM485" s="319" t="s">
        <v>459</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$AY$485</f>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$AY$485</f>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458</v>
      </c>
      <c r="AJ490" s="319"/>
      <c r="AK490" s="319"/>
      <c r="AL490" s="143"/>
      <c r="AM490" s="319" t="s">
        <v>459</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$AY$490</f>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$AY$490</f>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458</v>
      </c>
      <c r="AJ495" s="319"/>
      <c r="AK495" s="319"/>
      <c r="AL495" s="143"/>
      <c r="AM495" s="319" t="s">
        <v>459</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$AY$495</f>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$AY$495</f>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458</v>
      </c>
      <c r="AJ500" s="319"/>
      <c r="AK500" s="319"/>
      <c r="AL500" s="143"/>
      <c r="AM500" s="319" t="s">
        <v>459</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$AY$500</f>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$AY$500</f>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458</v>
      </c>
      <c r="AJ505" s="319"/>
      <c r="AK505" s="319"/>
      <c r="AL505" s="143"/>
      <c r="AM505" s="319" t="s">
        <v>459</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$AY$505</f>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$AY$505</f>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458</v>
      </c>
      <c r="AJ510" s="319"/>
      <c r="AK510" s="319"/>
      <c r="AL510" s="143"/>
      <c r="AM510" s="319" t="s">
        <v>459</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$AY$510</f>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$AY$510</f>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458</v>
      </c>
      <c r="AJ515" s="319"/>
      <c r="AK515" s="319"/>
      <c r="AL515" s="143"/>
      <c r="AM515" s="319" t="s">
        <v>459</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$AY$515</f>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$AY$515</f>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458</v>
      </c>
      <c r="AJ520" s="319"/>
      <c r="AK520" s="319"/>
      <c r="AL520" s="143"/>
      <c r="AM520" s="319" t="s">
        <v>459</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$AY$520</f>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$AY$520</f>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458</v>
      </c>
      <c r="AJ525" s="319"/>
      <c r="AK525" s="319"/>
      <c r="AL525" s="143"/>
      <c r="AM525" s="319" t="s">
        <v>459</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$AY$525</f>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$AY$525</f>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458</v>
      </c>
      <c r="AJ530" s="319"/>
      <c r="AK530" s="319"/>
      <c r="AL530" s="143"/>
      <c r="AM530" s="319" t="s">
        <v>459</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$AY$530</f>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$AY$530</f>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85" t="s">
        <v>203</v>
      </c>
      <c r="H538" s="111"/>
      <c r="I538" s="111"/>
      <c r="J538" s="886"/>
      <c r="K538" s="887"/>
      <c r="L538" s="887"/>
      <c r="M538" s="887"/>
      <c r="N538" s="887"/>
      <c r="O538" s="887"/>
      <c r="P538" s="887"/>
      <c r="Q538" s="887"/>
      <c r="R538" s="887"/>
      <c r="S538" s="887"/>
      <c r="T538" s="888"/>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9"/>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458</v>
      </c>
      <c r="AJ539" s="319"/>
      <c r="AK539" s="319"/>
      <c r="AL539" s="143"/>
      <c r="AM539" s="319" t="s">
        <v>459</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$AY$539</f>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$AY$539</f>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458</v>
      </c>
      <c r="AJ544" s="319"/>
      <c r="AK544" s="319"/>
      <c r="AL544" s="143"/>
      <c r="AM544" s="319" t="s">
        <v>459</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$AY$544</f>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$AY$544</f>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458</v>
      </c>
      <c r="AJ549" s="319"/>
      <c r="AK549" s="319"/>
      <c r="AL549" s="143"/>
      <c r="AM549" s="319" t="s">
        <v>459</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$AY$549</f>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$AY$549</f>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458</v>
      </c>
      <c r="AJ554" s="319"/>
      <c r="AK554" s="319"/>
      <c r="AL554" s="143"/>
      <c r="AM554" s="319" t="s">
        <v>459</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$AY$554</f>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$AY$554</f>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458</v>
      </c>
      <c r="AJ559" s="319"/>
      <c r="AK559" s="319"/>
      <c r="AL559" s="143"/>
      <c r="AM559" s="319" t="s">
        <v>459</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$AY$559</f>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$AY$559</f>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458</v>
      </c>
      <c r="AJ564" s="319"/>
      <c r="AK564" s="319"/>
      <c r="AL564" s="143"/>
      <c r="AM564" s="319" t="s">
        <v>459</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$AY$564</f>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$AY$564</f>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458</v>
      </c>
      <c r="AJ569" s="319"/>
      <c r="AK569" s="319"/>
      <c r="AL569" s="143"/>
      <c r="AM569" s="319" t="s">
        <v>459</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$AY$569</f>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$AY$569</f>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458</v>
      </c>
      <c r="AJ574" s="319"/>
      <c r="AK574" s="319"/>
      <c r="AL574" s="143"/>
      <c r="AM574" s="319" t="s">
        <v>459</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$AY$574</f>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$AY$574</f>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458</v>
      </c>
      <c r="AJ579" s="319"/>
      <c r="AK579" s="319"/>
      <c r="AL579" s="143"/>
      <c r="AM579" s="319" t="s">
        <v>459</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$AY$579</f>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$AY$579</f>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458</v>
      </c>
      <c r="AJ584" s="319"/>
      <c r="AK584" s="319"/>
      <c r="AL584" s="143"/>
      <c r="AM584" s="319" t="s">
        <v>459</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$AY$584</f>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$AY$584</f>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85" t="s">
        <v>203</v>
      </c>
      <c r="H592" s="111"/>
      <c r="I592" s="111"/>
      <c r="J592" s="886"/>
      <c r="K592" s="887"/>
      <c r="L592" s="887"/>
      <c r="M592" s="887"/>
      <c r="N592" s="887"/>
      <c r="O592" s="887"/>
      <c r="P592" s="887"/>
      <c r="Q592" s="887"/>
      <c r="R592" s="887"/>
      <c r="S592" s="887"/>
      <c r="T592" s="888"/>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9"/>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458</v>
      </c>
      <c r="AJ593" s="319"/>
      <c r="AK593" s="319"/>
      <c r="AL593" s="143"/>
      <c r="AM593" s="319" t="s">
        <v>459</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$AY$593</f>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$AY$593</f>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458</v>
      </c>
      <c r="AJ598" s="319"/>
      <c r="AK598" s="319"/>
      <c r="AL598" s="143"/>
      <c r="AM598" s="319" t="s">
        <v>459</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$AY$598</f>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$AY$598</f>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458</v>
      </c>
      <c r="AJ603" s="319"/>
      <c r="AK603" s="319"/>
      <c r="AL603" s="143"/>
      <c r="AM603" s="319" t="s">
        <v>459</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$AY$603</f>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$AY$603</f>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458</v>
      </c>
      <c r="AJ608" s="319"/>
      <c r="AK608" s="319"/>
      <c r="AL608" s="143"/>
      <c r="AM608" s="319" t="s">
        <v>459</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$AY$608</f>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$AY$608</f>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458</v>
      </c>
      <c r="AJ613" s="319"/>
      <c r="AK613" s="319"/>
      <c r="AL613" s="143"/>
      <c r="AM613" s="319" t="s">
        <v>459</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$AY$613</f>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$AY$613</f>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458</v>
      </c>
      <c r="AJ618" s="319"/>
      <c r="AK618" s="319"/>
      <c r="AL618" s="143"/>
      <c r="AM618" s="319" t="s">
        <v>459</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$AY$618</f>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$AY$618</f>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458</v>
      </c>
      <c r="AJ623" s="319"/>
      <c r="AK623" s="319"/>
      <c r="AL623" s="143"/>
      <c r="AM623" s="319" t="s">
        <v>459</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$AY$623</f>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$AY$623</f>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458</v>
      </c>
      <c r="AJ628" s="319"/>
      <c r="AK628" s="319"/>
      <c r="AL628" s="143"/>
      <c r="AM628" s="319" t="s">
        <v>459</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$AY$628</f>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$AY$628</f>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458</v>
      </c>
      <c r="AJ633" s="319"/>
      <c r="AK633" s="319"/>
      <c r="AL633" s="143"/>
      <c r="AM633" s="319" t="s">
        <v>459</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$AY$633</f>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$AY$633</f>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458</v>
      </c>
      <c r="AJ638" s="319"/>
      <c r="AK638" s="319"/>
      <c r="AL638" s="143"/>
      <c r="AM638" s="319" t="s">
        <v>459</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$AY$638</f>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$AY$638</f>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85" t="s">
        <v>203</v>
      </c>
      <c r="H646" s="111"/>
      <c r="I646" s="111"/>
      <c r="J646" s="886"/>
      <c r="K646" s="887"/>
      <c r="L646" s="887"/>
      <c r="M646" s="887"/>
      <c r="N646" s="887"/>
      <c r="O646" s="887"/>
      <c r="P646" s="887"/>
      <c r="Q646" s="887"/>
      <c r="R646" s="887"/>
      <c r="S646" s="887"/>
      <c r="T646" s="888"/>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9"/>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458</v>
      </c>
      <c r="AJ647" s="319"/>
      <c r="AK647" s="319"/>
      <c r="AL647" s="143"/>
      <c r="AM647" s="319" t="s">
        <v>459</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$AY$647</f>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$AY$647</f>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458</v>
      </c>
      <c r="AJ652" s="319"/>
      <c r="AK652" s="319"/>
      <c r="AL652" s="143"/>
      <c r="AM652" s="319" t="s">
        <v>459</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$AY$652</f>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$AY$652</f>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458</v>
      </c>
      <c r="AJ657" s="319"/>
      <c r="AK657" s="319"/>
      <c r="AL657" s="143"/>
      <c r="AM657" s="319" t="s">
        <v>459</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$AY$657</f>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$AY$657</f>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458</v>
      </c>
      <c r="AJ662" s="319"/>
      <c r="AK662" s="319"/>
      <c r="AL662" s="143"/>
      <c r="AM662" s="319" t="s">
        <v>459</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$AY$662</f>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$AY$662</f>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458</v>
      </c>
      <c r="AJ667" s="319"/>
      <c r="AK667" s="319"/>
      <c r="AL667" s="143"/>
      <c r="AM667" s="319" t="s">
        <v>459</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$AY$667</f>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$AY$667</f>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458</v>
      </c>
      <c r="AJ672" s="319"/>
      <c r="AK672" s="319"/>
      <c r="AL672" s="143"/>
      <c r="AM672" s="319" t="s">
        <v>459</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$AY$672</f>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$AY$672</f>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458</v>
      </c>
      <c r="AJ677" s="319"/>
      <c r="AK677" s="319"/>
      <c r="AL677" s="143"/>
      <c r="AM677" s="319" t="s">
        <v>459</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$AY$677</f>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$AY$677</f>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458</v>
      </c>
      <c r="AJ682" s="319"/>
      <c r="AK682" s="319"/>
      <c r="AL682" s="143"/>
      <c r="AM682" s="319" t="s">
        <v>459</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$AY$682</f>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$AY$682</f>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458</v>
      </c>
      <c r="AJ687" s="319"/>
      <c r="AK687" s="319"/>
      <c r="AL687" s="143"/>
      <c r="AM687" s="319" t="s">
        <v>459</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$AY$687</f>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$AY$687</f>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458</v>
      </c>
      <c r="AJ692" s="319"/>
      <c r="AK692" s="319"/>
      <c r="AL692" s="143"/>
      <c r="AM692" s="319" t="s">
        <v>459</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$AY$692</f>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$AY$692</f>
        <v>0</v>
      </c>
    </row>
    <row r="697" spans="1:51" ht="23.85"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753</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0" t="s">
        <v>30</v>
      </c>
      <c r="AH701" s="365"/>
      <c r="AI701" s="365"/>
      <c r="AJ701" s="365"/>
      <c r="AK701" s="365"/>
      <c r="AL701" s="365"/>
      <c r="AM701" s="365"/>
      <c r="AN701" s="365"/>
      <c r="AO701" s="365"/>
      <c r="AP701" s="365"/>
      <c r="AQ701" s="365"/>
      <c r="AR701" s="365"/>
      <c r="AS701" s="365"/>
      <c r="AT701" s="365"/>
      <c r="AU701" s="365"/>
      <c r="AV701" s="365"/>
      <c r="AW701" s="365"/>
      <c r="AX701" s="811"/>
    </row>
    <row r="702" spans="1:51" ht="27"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631</v>
      </c>
      <c r="AE702" s="327"/>
      <c r="AF702" s="327"/>
      <c r="AG702" s="368" t="s">
        <v>658</v>
      </c>
      <c r="AH702" s="369"/>
      <c r="AI702" s="369"/>
      <c r="AJ702" s="369"/>
      <c r="AK702" s="369"/>
      <c r="AL702" s="369"/>
      <c r="AM702" s="369"/>
      <c r="AN702" s="369"/>
      <c r="AO702" s="369"/>
      <c r="AP702" s="369"/>
      <c r="AQ702" s="369"/>
      <c r="AR702" s="369"/>
      <c r="AS702" s="369"/>
      <c r="AT702" s="369"/>
      <c r="AU702" s="369"/>
      <c r="AV702" s="369"/>
      <c r="AW702" s="369"/>
      <c r="AX702" s="370"/>
    </row>
    <row r="703" spans="1:51"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5"/>
      <c r="AD703" s="307" t="s">
        <v>631</v>
      </c>
      <c r="AE703" s="308"/>
      <c r="AF703" s="308"/>
      <c r="AG703" s="89" t="s">
        <v>659</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631</v>
      </c>
      <c r="AE704" s="772"/>
      <c r="AF704" s="772"/>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7" t="s">
        <v>40</v>
      </c>
      <c r="D705" s="808"/>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9"/>
      <c r="AD705" s="703" t="s">
        <v>631</v>
      </c>
      <c r="AE705" s="704"/>
      <c r="AF705" s="704"/>
      <c r="AG705" s="113" t="s">
        <v>747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3"/>
      <c r="D706" s="784"/>
      <c r="E706" s="719" t="s">
        <v>294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745</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5"/>
      <c r="D707" s="786"/>
      <c r="E707" s="722" t="s">
        <v>237</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746</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0"/>
      <c r="B708" s="632"/>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2" t="s">
        <v>657</v>
      </c>
      <c r="AE708" s="593"/>
      <c r="AF708" s="593"/>
      <c r="AG708" s="731" t="s">
        <v>660</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0"/>
      <c r="B709" s="632"/>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631</v>
      </c>
      <c r="AE709" s="308"/>
      <c r="AF709" s="308"/>
      <c r="AG709" s="89" t="s">
        <v>661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657</v>
      </c>
      <c r="AE710" s="308"/>
      <c r="AF710" s="308"/>
      <c r="AG710" s="89" t="s">
        <v>660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0"/>
      <c r="B711" s="632"/>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1"/>
      <c r="AD711" s="307" t="s">
        <v>631</v>
      </c>
      <c r="AE711" s="308"/>
      <c r="AF711" s="308"/>
      <c r="AG711" s="89" t="s">
        <v>662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4" t="s">
        <v>261</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1"/>
      <c r="AD712" s="771" t="s">
        <v>657</v>
      </c>
      <c r="AE712" s="772"/>
      <c r="AF712" s="772"/>
      <c r="AG712" s="796" t="s">
        <v>660</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0"/>
      <c r="B713" s="632"/>
      <c r="C713" s="934" t="s">
        <v>262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631</v>
      </c>
      <c r="AE713" s="308"/>
      <c r="AF713" s="651"/>
      <c r="AG713" s="89" t="s">
        <v>663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3"/>
      <c r="B714" s="634"/>
      <c r="C714" s="635" t="s">
        <v>240</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3" t="s">
        <v>631</v>
      </c>
      <c r="AE714" s="794"/>
      <c r="AF714" s="795"/>
      <c r="AG714" s="725" t="s">
        <v>664</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8" t="s">
        <v>39</v>
      </c>
      <c r="B715" s="773"/>
      <c r="C715" s="774" t="s">
        <v>241</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2" t="s">
        <v>631</v>
      </c>
      <c r="AE715" s="593"/>
      <c r="AF715" s="644"/>
      <c r="AG715" s="731" t="s">
        <v>665</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657</v>
      </c>
      <c r="AE716" s="615"/>
      <c r="AF716" s="615"/>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0"/>
      <c r="B717" s="632"/>
      <c r="C717" s="374" t="s">
        <v>194</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631</v>
      </c>
      <c r="AE717" s="308"/>
      <c r="AF717" s="308"/>
      <c r="AG717" s="89" t="s">
        <v>666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3"/>
      <c r="B718" s="634"/>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631</v>
      </c>
      <c r="AE718" s="308"/>
      <c r="AF718" s="308"/>
      <c r="AG718" s="115" t="s">
        <v>667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c r="D722" s="279"/>
      <c r="E722" s="279"/>
      <c r="F722" s="280"/>
      <c r="G722" s="269"/>
      <c r="H722" s="270"/>
      <c r="I722" s="63" t="str">
        <f>IF(OR(G722="　", G722=""), "", "-")</f>
        <v/>
      </c>
      <c r="J722" s="273"/>
      <c r="K722" s="273"/>
      <c r="L722" s="63" t="str">
        <f>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7"/>
      <c r="B723" s="768"/>
      <c r="C723" s="278"/>
      <c r="D723" s="279"/>
      <c r="E723" s="279"/>
      <c r="F723" s="280"/>
      <c r="G723" s="269"/>
      <c r="H723" s="270"/>
      <c r="I723" s="63" t="str">
        <f>IF(OR(G723="　", G723=""), "", "-")</f>
        <v/>
      </c>
      <c r="J723" s="273"/>
      <c r="K723" s="273"/>
      <c r="L723" s="63" t="str">
        <f>IF(M723="","","-")</f>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7"/>
      <c r="B724" s="768"/>
      <c r="C724" s="278"/>
      <c r="D724" s="279"/>
      <c r="E724" s="279"/>
      <c r="F724" s="280"/>
      <c r="G724" s="269"/>
      <c r="H724" s="270"/>
      <c r="I724" s="63" t="str">
        <f>IF(OR(G724="　", G724=""), "", "-")</f>
        <v/>
      </c>
      <c r="J724" s="273"/>
      <c r="K724" s="273"/>
      <c r="L724" s="63" t="str">
        <f>IF(M724="","","-")</f>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278"/>
      <c r="D725" s="279"/>
      <c r="E725" s="279"/>
      <c r="F725" s="280"/>
      <c r="G725" s="271"/>
      <c r="H725" s="272"/>
      <c r="I725" s="65" t="str">
        <f>IF(OR(G725="　", G725=""), "", "-")</f>
        <v/>
      </c>
      <c r="J725" s="274"/>
      <c r="K725" s="274"/>
      <c r="L725" s="65" t="str">
        <f>IF(M725="","","-")</f>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8"/>
      <c r="C726" s="801" t="s">
        <v>52</v>
      </c>
      <c r="D726" s="823"/>
      <c r="E726" s="823"/>
      <c r="F726" s="824"/>
      <c r="G726" s="565" t="s">
        <v>754</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9"/>
      <c r="B727" s="790"/>
      <c r="C727" s="737" t="s">
        <v>56</v>
      </c>
      <c r="D727" s="738"/>
      <c r="E727" s="738"/>
      <c r="F727" s="739"/>
      <c r="G727" s="563" t="s">
        <v>755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1"/>
      <c r="B731" s="662"/>
      <c r="C731" s="662"/>
      <c r="D731" s="662"/>
      <c r="E731" s="663"/>
      <c r="F731" s="718"/>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8" t="s">
        <v>267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7" t="s">
        <v>587</v>
      </c>
      <c r="B737" s="196"/>
      <c r="C737" s="196"/>
      <c r="D737" s="197"/>
      <c r="E737" s="941" t="s">
        <v>668</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6" t="s">
        <v>310</v>
      </c>
      <c r="B738" s="346"/>
      <c r="C738" s="346"/>
      <c r="D738" s="346"/>
      <c r="E738" s="941" t="s">
        <v>669</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6" t="s">
        <v>309</v>
      </c>
      <c r="B739" s="346"/>
      <c r="C739" s="346"/>
      <c r="D739" s="346"/>
      <c r="E739" s="941" t="s">
        <v>668</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6" t="s">
        <v>308</v>
      </c>
      <c r="B740" s="346"/>
      <c r="C740" s="346"/>
      <c r="D740" s="346"/>
      <c r="E740" s="941" t="s">
        <v>670</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6" t="s">
        <v>307</v>
      </c>
      <c r="B741" s="346"/>
      <c r="C741" s="346"/>
      <c r="D741" s="346"/>
      <c r="E741" s="941" t="s">
        <v>671</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6" t="s">
        <v>306</v>
      </c>
      <c r="B742" s="346"/>
      <c r="C742" s="346"/>
      <c r="D742" s="346"/>
      <c r="E742" s="941" t="s">
        <v>672</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6" t="s">
        <v>305</v>
      </c>
      <c r="B743" s="346"/>
      <c r="C743" s="346"/>
      <c r="D743" s="346"/>
      <c r="E743" s="941" t="s">
        <v>673</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6" t="s">
        <v>304</v>
      </c>
      <c r="B744" s="346"/>
      <c r="C744" s="346"/>
      <c r="D744" s="346"/>
      <c r="E744" s="941" t="s">
        <v>673</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6" t="s">
        <v>303</v>
      </c>
      <c r="B745" s="346"/>
      <c r="C745" s="346"/>
      <c r="D745" s="346"/>
      <c r="E745" s="978" t="s">
        <v>673</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6" t="s">
        <v>460</v>
      </c>
      <c r="B746" s="346"/>
      <c r="C746" s="346"/>
      <c r="D746" s="346"/>
      <c r="E746" s="947" t="s">
        <v>626</v>
      </c>
      <c r="F746" s="945"/>
      <c r="G746" s="945"/>
      <c r="H746" s="85" t="str">
        <f>IF(E746="","","-")</f>
        <v>-</v>
      </c>
      <c r="I746" s="945"/>
      <c r="J746" s="945"/>
      <c r="K746" s="85" t="str">
        <f>IF(I746="","","-")</f>
        <v/>
      </c>
      <c r="L746" s="946">
        <v>34</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6" t="s">
        <v>422</v>
      </c>
      <c r="B747" s="346"/>
      <c r="C747" s="346"/>
      <c r="D747" s="346"/>
      <c r="E747" s="947" t="s">
        <v>626</v>
      </c>
      <c r="F747" s="945"/>
      <c r="G747" s="945"/>
      <c r="H747" s="85" t="str">
        <f>IF(E747="","","-")</f>
        <v>-</v>
      </c>
      <c r="I747" s="945"/>
      <c r="J747" s="945"/>
      <c r="K747" s="85" t="str">
        <f>IF(I747="","","-")</f>
        <v/>
      </c>
      <c r="L747" s="946">
        <v>36</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2" t="s">
        <v>297</v>
      </c>
      <c r="B748" s="603"/>
      <c r="C748" s="603"/>
      <c r="D748" s="603"/>
      <c r="E748" s="603"/>
      <c r="F748" s="604"/>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51.75"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299</v>
      </c>
      <c r="B787" s="617"/>
      <c r="C787" s="617"/>
      <c r="D787" s="617"/>
      <c r="E787" s="617"/>
      <c r="F787" s="618"/>
      <c r="G787" s="583" t="s">
        <v>674</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749</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2"/>
    </row>
    <row r="788" spans="1:51" ht="24.75" customHeight="1" x14ac:dyDescent="0.15">
      <c r="A788" s="619"/>
      <c r="B788" s="620"/>
      <c r="C788" s="620"/>
      <c r="D788" s="620"/>
      <c r="E788" s="620"/>
      <c r="F788" s="621"/>
      <c r="G788" s="801"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7"/>
      <c r="AC788" s="801"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c r="H789" s="659"/>
      <c r="I789" s="659"/>
      <c r="J789" s="659"/>
      <c r="K789" s="660"/>
      <c r="L789" s="652"/>
      <c r="M789" s="653"/>
      <c r="N789" s="653"/>
      <c r="O789" s="653"/>
      <c r="P789" s="653"/>
      <c r="Q789" s="653"/>
      <c r="R789" s="653"/>
      <c r="S789" s="653"/>
      <c r="T789" s="653"/>
      <c r="U789" s="653"/>
      <c r="V789" s="653"/>
      <c r="W789" s="653"/>
      <c r="X789" s="654"/>
      <c r="Y789" s="371"/>
      <c r="Z789" s="372"/>
      <c r="AA789" s="372"/>
      <c r="AB789" s="791"/>
      <c r="AC789" s="658" t="s">
        <v>735</v>
      </c>
      <c r="AD789" s="659"/>
      <c r="AE789" s="659"/>
      <c r="AF789" s="659"/>
      <c r="AG789" s="660"/>
      <c r="AH789" s="652" t="s">
        <v>736</v>
      </c>
      <c r="AI789" s="653"/>
      <c r="AJ789" s="653"/>
      <c r="AK789" s="653"/>
      <c r="AL789" s="653"/>
      <c r="AM789" s="653"/>
      <c r="AN789" s="653"/>
      <c r="AO789" s="653"/>
      <c r="AP789" s="653"/>
      <c r="AQ789" s="653"/>
      <c r="AR789" s="653"/>
      <c r="AS789" s="653"/>
      <c r="AT789" s="654"/>
      <c r="AU789" s="371">
        <v>16</v>
      </c>
      <c r="AV789" s="372"/>
      <c r="AW789" s="372"/>
      <c r="AX789" s="373"/>
    </row>
    <row r="790" spans="1:51"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thickBot="1" x14ac:dyDescent="0.2">
      <c r="A799" s="619"/>
      <c r="B799" s="620"/>
      <c r="C799" s="620"/>
      <c r="D799" s="620"/>
      <c r="E799" s="620"/>
      <c r="F799" s="621"/>
      <c r="G799" s="812" t="s">
        <v>20</v>
      </c>
      <c r="H799" s="813"/>
      <c r="I799" s="813"/>
      <c r="J799" s="813"/>
      <c r="K799" s="813"/>
      <c r="L799" s="814"/>
      <c r="M799" s="815"/>
      <c r="N799" s="815"/>
      <c r="O799" s="815"/>
      <c r="P799" s="815"/>
      <c r="Q799" s="815"/>
      <c r="R799" s="815"/>
      <c r="S799" s="815"/>
      <c r="T799" s="815"/>
      <c r="U799" s="815"/>
      <c r="V799" s="815"/>
      <c r="W799" s="815"/>
      <c r="X799" s="816"/>
      <c r="Y799" s="817">
        <f>SUM(Y789:AB798)</f>
        <v>0</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16</v>
      </c>
      <c r="AV799" s="818"/>
      <c r="AW799" s="818"/>
      <c r="AX799" s="820"/>
    </row>
    <row r="800" spans="1:51" ht="24.75" customHeight="1" x14ac:dyDescent="0.15">
      <c r="A800" s="619"/>
      <c r="B800" s="620"/>
      <c r="C800" s="620"/>
      <c r="D800" s="620"/>
      <c r="E800" s="620"/>
      <c r="F800" s="621"/>
      <c r="G800" s="583" t="s">
        <v>675</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678</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2"/>
      <c r="AY800">
        <f>COUNTA($G$802,$AC$802)</f>
        <v>1</v>
      </c>
    </row>
    <row r="801" spans="1:51" ht="24.75" customHeight="1" x14ac:dyDescent="0.15">
      <c r="A801" s="619"/>
      <c r="B801" s="620"/>
      <c r="C801" s="620"/>
      <c r="D801" s="620"/>
      <c r="E801" s="620"/>
      <c r="F801" s="621"/>
      <c r="G801" s="801"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7"/>
      <c r="AC801" s="801"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1</v>
      </c>
    </row>
    <row r="802" spans="1:51" ht="24.75" customHeight="1" x14ac:dyDescent="0.15">
      <c r="A802" s="619"/>
      <c r="B802" s="620"/>
      <c r="C802" s="620"/>
      <c r="D802" s="620"/>
      <c r="E802" s="620"/>
      <c r="F802" s="621"/>
      <c r="G802" s="658" t="s">
        <v>676</v>
      </c>
      <c r="H802" s="659"/>
      <c r="I802" s="659"/>
      <c r="J802" s="659"/>
      <c r="K802" s="660"/>
      <c r="L802" s="652" t="s">
        <v>677</v>
      </c>
      <c r="M802" s="653"/>
      <c r="N802" s="653"/>
      <c r="O802" s="653"/>
      <c r="P802" s="653"/>
      <c r="Q802" s="653"/>
      <c r="R802" s="653"/>
      <c r="S802" s="653"/>
      <c r="T802" s="653"/>
      <c r="U802" s="653"/>
      <c r="V802" s="653"/>
      <c r="W802" s="653"/>
      <c r="X802" s="654"/>
      <c r="Y802" s="371">
        <v>56</v>
      </c>
      <c r="Z802" s="372"/>
      <c r="AA802" s="372"/>
      <c r="AB802" s="791"/>
      <c r="AC802" s="658"/>
      <c r="AD802" s="659"/>
      <c r="AE802" s="659"/>
      <c r="AF802" s="659"/>
      <c r="AG802" s="660"/>
      <c r="AH802" s="652"/>
      <c r="AI802" s="653"/>
      <c r="AJ802" s="653"/>
      <c r="AK802" s="653"/>
      <c r="AL802" s="653"/>
      <c r="AM802" s="653"/>
      <c r="AN802" s="653"/>
      <c r="AO802" s="653"/>
      <c r="AP802" s="653"/>
      <c r="AQ802" s="653"/>
      <c r="AR802" s="653"/>
      <c r="AS802" s="653"/>
      <c r="AT802" s="654"/>
      <c r="AU802" s="371"/>
      <c r="AV802" s="372"/>
      <c r="AW802" s="372"/>
      <c r="AX802" s="373"/>
      <c r="AY802">
        <f t="shared" ref="AY802:AY812" si="31">$AY$800</f>
        <v>1</v>
      </c>
    </row>
    <row r="803" spans="1:51"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31"/>
        <v>1</v>
      </c>
    </row>
    <row r="804" spans="1:51"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31"/>
        <v>1</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31"/>
        <v>1</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31"/>
        <v>1</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31"/>
        <v>1</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31"/>
        <v>1</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31"/>
        <v>1</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31"/>
        <v>1</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31"/>
        <v>1</v>
      </c>
    </row>
    <row r="812" spans="1:51" ht="24.75" customHeight="1" thickBot="1" x14ac:dyDescent="0.2">
      <c r="A812" s="619"/>
      <c r="B812" s="620"/>
      <c r="C812" s="620"/>
      <c r="D812" s="620"/>
      <c r="E812" s="620"/>
      <c r="F812" s="621"/>
      <c r="G812" s="812" t="s">
        <v>20</v>
      </c>
      <c r="H812" s="813"/>
      <c r="I812" s="813"/>
      <c r="J812" s="813"/>
      <c r="K812" s="813"/>
      <c r="L812" s="814"/>
      <c r="M812" s="815"/>
      <c r="N812" s="815"/>
      <c r="O812" s="815"/>
      <c r="P812" s="815"/>
      <c r="Q812" s="815"/>
      <c r="R812" s="815"/>
      <c r="S812" s="815"/>
      <c r="T812" s="815"/>
      <c r="U812" s="815"/>
      <c r="V812" s="815"/>
      <c r="W812" s="815"/>
      <c r="X812" s="816"/>
      <c r="Y812" s="817">
        <f>SUM(Y802:AB811)</f>
        <v>56</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31"/>
        <v>1</v>
      </c>
    </row>
    <row r="813" spans="1:51" ht="24.75" customHeight="1" x14ac:dyDescent="0.15">
      <c r="A813" s="619"/>
      <c r="B813" s="620"/>
      <c r="C813" s="620"/>
      <c r="D813" s="620"/>
      <c r="E813" s="620"/>
      <c r="F813" s="621"/>
      <c r="G813" s="583" t="s">
        <v>679</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680</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2"/>
      <c r="AY813">
        <f>COUNTA($G$815,$AC$815)</f>
        <v>0</v>
      </c>
    </row>
    <row r="814" spans="1:51" ht="24.75" customHeight="1" x14ac:dyDescent="0.15">
      <c r="A814" s="619"/>
      <c r="B814" s="620"/>
      <c r="C814" s="620"/>
      <c r="D814" s="620"/>
      <c r="E814" s="620"/>
      <c r="F814" s="621"/>
      <c r="G814" s="801"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7"/>
      <c r="AC814" s="801"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1"/>
      <c r="Z815" s="372"/>
      <c r="AA815" s="372"/>
      <c r="AB815" s="791"/>
      <c r="AC815" s="658"/>
      <c r="AD815" s="659"/>
      <c r="AE815" s="659"/>
      <c r="AF815" s="659"/>
      <c r="AG815" s="660"/>
      <c r="AH815" s="652"/>
      <c r="AI815" s="653"/>
      <c r="AJ815" s="653"/>
      <c r="AK815" s="653"/>
      <c r="AL815" s="653"/>
      <c r="AM815" s="653"/>
      <c r="AN815" s="653"/>
      <c r="AO815" s="653"/>
      <c r="AP815" s="653"/>
      <c r="AQ815" s="653"/>
      <c r="AR815" s="653"/>
      <c r="AS815" s="653"/>
      <c r="AT815" s="654"/>
      <c r="AU815" s="371"/>
      <c r="AV815" s="372"/>
      <c r="AW815" s="372"/>
      <c r="AX815" s="373"/>
      <c r="AY815">
        <f t="shared" ref="AY815:AY825" si="32">$AY$813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32"/>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32"/>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32"/>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32"/>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32"/>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32"/>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32"/>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32"/>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32"/>
        <v>0</v>
      </c>
    </row>
    <row r="825" spans="1:51" ht="24.75" customHeight="1" thickBot="1" x14ac:dyDescent="0.2">
      <c r="A825" s="619"/>
      <c r="B825" s="620"/>
      <c r="C825" s="620"/>
      <c r="D825" s="620"/>
      <c r="E825" s="620"/>
      <c r="F825" s="621"/>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32"/>
        <v>0</v>
      </c>
    </row>
    <row r="826" spans="1:51" ht="24.75" customHeight="1" x14ac:dyDescent="0.15">
      <c r="A826" s="619"/>
      <c r="B826" s="620"/>
      <c r="C826" s="620"/>
      <c r="D826" s="620"/>
      <c r="E826" s="620"/>
      <c r="F826" s="621"/>
      <c r="G826" s="583" t="s">
        <v>681</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729</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2"/>
      <c r="AY826">
        <f>COUNTA($G$828,$AC$828)</f>
        <v>0</v>
      </c>
    </row>
    <row r="827" spans="1:51" ht="24.75" customHeight="1" x14ac:dyDescent="0.15">
      <c r="A827" s="619"/>
      <c r="B827" s="620"/>
      <c r="C827" s="620"/>
      <c r="D827" s="620"/>
      <c r="E827" s="620"/>
      <c r="F827" s="621"/>
      <c r="G827" s="801"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7"/>
      <c r="AC827" s="801"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1"/>
      <c r="Z828" s="372"/>
      <c r="AA828" s="372"/>
      <c r="AB828" s="791"/>
      <c r="AC828" s="658"/>
      <c r="AD828" s="659"/>
      <c r="AE828" s="659"/>
      <c r="AF828" s="659"/>
      <c r="AG828" s="660"/>
      <c r="AH828" s="652"/>
      <c r="AI828" s="653"/>
      <c r="AJ828" s="653"/>
      <c r="AK828" s="653"/>
      <c r="AL828" s="653"/>
      <c r="AM828" s="653"/>
      <c r="AN828" s="653"/>
      <c r="AO828" s="653"/>
      <c r="AP828" s="653"/>
      <c r="AQ828" s="653"/>
      <c r="AR828" s="653"/>
      <c r="AS828" s="653"/>
      <c r="AT828" s="654"/>
      <c r="AU828" s="371"/>
      <c r="AV828" s="372"/>
      <c r="AW828" s="372"/>
      <c r="AX828" s="373"/>
      <c r="AY828">
        <f t="shared" ref="AY828:AY838" si="33">$AY$826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33"/>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33"/>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33"/>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33"/>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33"/>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33"/>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33"/>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33"/>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33"/>
        <v>0</v>
      </c>
    </row>
    <row r="838" spans="1:51" ht="24.75" customHeight="1" x14ac:dyDescent="0.15">
      <c r="A838" s="619"/>
      <c r="B838" s="620"/>
      <c r="C838" s="620"/>
      <c r="D838" s="620"/>
      <c r="E838" s="620"/>
      <c r="F838" s="621"/>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33"/>
        <v>0</v>
      </c>
    </row>
    <row r="839" spans="1:51" ht="24.75"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259</v>
      </c>
      <c r="AM839" s="261"/>
      <c r="AN839" s="26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219</v>
      </c>
      <c r="K844" s="346"/>
      <c r="L844" s="346"/>
      <c r="M844" s="346"/>
      <c r="N844" s="346"/>
      <c r="O844" s="346"/>
      <c r="P844" s="232" t="s">
        <v>195</v>
      </c>
      <c r="Q844" s="232"/>
      <c r="R844" s="232"/>
      <c r="S844" s="232"/>
      <c r="T844" s="232"/>
      <c r="U844" s="232"/>
      <c r="V844" s="232"/>
      <c r="W844" s="232"/>
      <c r="X844" s="232"/>
      <c r="Y844" s="347" t="s">
        <v>217</v>
      </c>
      <c r="Z844" s="348"/>
      <c r="AA844" s="348"/>
      <c r="AB844" s="348"/>
      <c r="AC844" s="137" t="s">
        <v>253</v>
      </c>
      <c r="AD844" s="137"/>
      <c r="AE844" s="137"/>
      <c r="AF844" s="137"/>
      <c r="AG844" s="137"/>
      <c r="AH844" s="347" t="s">
        <v>281</v>
      </c>
      <c r="AI844" s="345"/>
      <c r="AJ844" s="345"/>
      <c r="AK844" s="345"/>
      <c r="AL844" s="345" t="s">
        <v>21</v>
      </c>
      <c r="AM844" s="345"/>
      <c r="AN844" s="345"/>
      <c r="AO844" s="349"/>
      <c r="AP844" s="350" t="s">
        <v>220</v>
      </c>
      <c r="AQ844" s="350"/>
      <c r="AR844" s="350"/>
      <c r="AS844" s="350"/>
      <c r="AT844" s="350"/>
      <c r="AU844" s="350"/>
      <c r="AV844" s="350"/>
      <c r="AW844" s="350"/>
      <c r="AX844" s="350"/>
    </row>
    <row r="845" spans="1:51" ht="30" customHeight="1" x14ac:dyDescent="0.15">
      <c r="A845" s="359">
        <v>1</v>
      </c>
      <c r="B845" s="359">
        <v>1</v>
      </c>
      <c r="C845" s="343" t="s">
        <v>682</v>
      </c>
      <c r="D845" s="328"/>
      <c r="E845" s="328"/>
      <c r="F845" s="328"/>
      <c r="G845" s="328"/>
      <c r="H845" s="328"/>
      <c r="I845" s="328"/>
      <c r="J845" s="329">
        <v>1010401023408</v>
      </c>
      <c r="K845" s="330"/>
      <c r="L845" s="330"/>
      <c r="M845" s="330"/>
      <c r="N845" s="330"/>
      <c r="O845" s="330"/>
      <c r="P845" s="353" t="s">
        <v>683</v>
      </c>
      <c r="Q845" s="354"/>
      <c r="R845" s="354"/>
      <c r="S845" s="354"/>
      <c r="T845" s="354"/>
      <c r="U845" s="354"/>
      <c r="V845" s="354"/>
      <c r="W845" s="354"/>
      <c r="X845" s="354"/>
      <c r="Y845" s="332">
        <v>0.1</v>
      </c>
      <c r="Z845" s="333"/>
      <c r="AA845" s="333"/>
      <c r="AB845" s="334"/>
      <c r="AC845" s="335" t="s">
        <v>290</v>
      </c>
      <c r="AD845" s="336"/>
      <c r="AE845" s="336"/>
      <c r="AF845" s="336"/>
      <c r="AG845" s="336"/>
      <c r="AH845" s="351" t="s">
        <v>684</v>
      </c>
      <c r="AI845" s="352"/>
      <c r="AJ845" s="352"/>
      <c r="AK845" s="352"/>
      <c r="AL845" s="339" t="s">
        <v>684</v>
      </c>
      <c r="AM845" s="340"/>
      <c r="AN845" s="340"/>
      <c r="AO845" s="341"/>
      <c r="AP845" s="342" t="s">
        <v>685</v>
      </c>
      <c r="AQ845" s="342"/>
      <c r="AR845" s="342"/>
      <c r="AS845" s="342"/>
      <c r="AT845" s="342"/>
      <c r="AU845" s="342"/>
      <c r="AV845" s="342"/>
      <c r="AW845" s="342"/>
      <c r="AX845" s="342"/>
    </row>
    <row r="846" spans="1:51" ht="30" customHeight="1" x14ac:dyDescent="0.15">
      <c r="A846" s="359">
        <v>2</v>
      </c>
      <c r="B846" s="359">
        <v>1</v>
      </c>
      <c r="C846" s="343" t="s">
        <v>686</v>
      </c>
      <c r="D846" s="328"/>
      <c r="E846" s="328"/>
      <c r="F846" s="328"/>
      <c r="G846" s="328"/>
      <c r="H846" s="328"/>
      <c r="I846" s="328"/>
      <c r="J846" s="329" t="s">
        <v>319</v>
      </c>
      <c r="K846" s="330"/>
      <c r="L846" s="330"/>
      <c r="M846" s="330"/>
      <c r="N846" s="330"/>
      <c r="O846" s="330"/>
      <c r="P846" s="353" t="s">
        <v>683</v>
      </c>
      <c r="Q846" s="354"/>
      <c r="R846" s="354"/>
      <c r="S846" s="354"/>
      <c r="T846" s="354"/>
      <c r="U846" s="354"/>
      <c r="V846" s="354"/>
      <c r="W846" s="354"/>
      <c r="X846" s="354"/>
      <c r="Y846" s="332">
        <v>0</v>
      </c>
      <c r="Z846" s="333"/>
      <c r="AA846" s="333"/>
      <c r="AB846" s="334"/>
      <c r="AC846" s="355" t="s">
        <v>79</v>
      </c>
      <c r="AD846" s="356"/>
      <c r="AE846" s="356"/>
      <c r="AF846" s="356"/>
      <c r="AG846" s="356"/>
      <c r="AH846" s="351" t="s">
        <v>319</v>
      </c>
      <c r="AI846" s="352"/>
      <c r="AJ846" s="352"/>
      <c r="AK846" s="352"/>
      <c r="AL846" s="339" t="s">
        <v>319</v>
      </c>
      <c r="AM846" s="340"/>
      <c r="AN846" s="340"/>
      <c r="AO846" s="341"/>
      <c r="AP846" s="342" t="s">
        <v>319</v>
      </c>
      <c r="AQ846" s="342"/>
      <c r="AR846" s="342"/>
      <c r="AS846" s="342"/>
      <c r="AT846" s="342"/>
      <c r="AU846" s="342"/>
      <c r="AV846" s="342"/>
      <c r="AW846" s="342"/>
      <c r="AX846" s="342"/>
      <c r="AY846">
        <f>COUNTA($C$846)</f>
        <v>1</v>
      </c>
    </row>
    <row r="847" spans="1:51" ht="30" customHeight="1" x14ac:dyDescent="0.15">
      <c r="A847" s="359">
        <v>3</v>
      </c>
      <c r="B847" s="359">
        <v>1</v>
      </c>
      <c r="C847" s="343" t="s">
        <v>687</v>
      </c>
      <c r="D847" s="328"/>
      <c r="E847" s="328"/>
      <c r="F847" s="328"/>
      <c r="G847" s="328"/>
      <c r="H847" s="328"/>
      <c r="I847" s="328"/>
      <c r="J847" s="329" t="s">
        <v>319</v>
      </c>
      <c r="K847" s="330"/>
      <c r="L847" s="330"/>
      <c r="M847" s="330"/>
      <c r="N847" s="330"/>
      <c r="O847" s="330"/>
      <c r="P847" s="353" t="s">
        <v>683</v>
      </c>
      <c r="Q847" s="354"/>
      <c r="R847" s="354"/>
      <c r="S847" s="354"/>
      <c r="T847" s="354"/>
      <c r="U847" s="354"/>
      <c r="V847" s="354"/>
      <c r="W847" s="354"/>
      <c r="X847" s="354"/>
      <c r="Y847" s="332">
        <v>0</v>
      </c>
      <c r="Z847" s="333"/>
      <c r="AA847" s="333"/>
      <c r="AB847" s="334"/>
      <c r="AC847" s="355" t="s">
        <v>79</v>
      </c>
      <c r="AD847" s="356"/>
      <c r="AE847" s="356"/>
      <c r="AF847" s="356"/>
      <c r="AG847" s="356"/>
      <c r="AH847" s="351" t="s">
        <v>319</v>
      </c>
      <c r="AI847" s="352"/>
      <c r="AJ847" s="352"/>
      <c r="AK847" s="352"/>
      <c r="AL847" s="339" t="s">
        <v>319</v>
      </c>
      <c r="AM847" s="340"/>
      <c r="AN847" s="340"/>
      <c r="AO847" s="341"/>
      <c r="AP847" s="342" t="s">
        <v>319</v>
      </c>
      <c r="AQ847" s="342"/>
      <c r="AR847" s="342"/>
      <c r="AS847" s="342"/>
      <c r="AT847" s="342"/>
      <c r="AU847" s="342"/>
      <c r="AV847" s="342"/>
      <c r="AW847" s="342"/>
      <c r="AX847" s="342"/>
      <c r="AY847">
        <f>COUNTA($C$847)</f>
        <v>1</v>
      </c>
    </row>
    <row r="848" spans="1:51" ht="30" hidden="1" customHeight="1" x14ac:dyDescent="0.15">
      <c r="A848" s="359">
        <v>4</v>
      </c>
      <c r="B848" s="359">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9">
        <v>5</v>
      </c>
      <c r="B849" s="359">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9">
        <v>6</v>
      </c>
      <c r="B850" s="359">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9">
        <v>7</v>
      </c>
      <c r="B851" s="359">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9">
        <v>8</v>
      </c>
      <c r="B852" s="359">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9">
        <v>9</v>
      </c>
      <c r="B853" s="359">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9">
        <v>10</v>
      </c>
      <c r="B854" s="359">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9">
        <v>11</v>
      </c>
      <c r="B855" s="35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9">
        <v>12</v>
      </c>
      <c r="B856" s="35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9">
        <v>13</v>
      </c>
      <c r="B857" s="35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9">
        <v>14</v>
      </c>
      <c r="B858" s="35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9">
        <v>15</v>
      </c>
      <c r="B859" s="35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9">
        <v>16</v>
      </c>
      <c r="B860" s="35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9">
        <v>17</v>
      </c>
      <c r="B861" s="35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9">
        <v>18</v>
      </c>
      <c r="B862" s="35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9">
        <v>19</v>
      </c>
      <c r="B863" s="35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9">
        <v>20</v>
      </c>
      <c r="B864" s="35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9">
        <v>21</v>
      </c>
      <c r="B865" s="35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9">
        <v>22</v>
      </c>
      <c r="B866" s="35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9">
        <v>23</v>
      </c>
      <c r="B867" s="35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9">
        <v>24</v>
      </c>
      <c r="B868" s="35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9">
        <v>25</v>
      </c>
      <c r="B869" s="35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9">
        <v>26</v>
      </c>
      <c r="B870" s="35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9">
        <v>27</v>
      </c>
      <c r="B871" s="35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9">
        <v>28</v>
      </c>
      <c r="B872" s="35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9">
        <v>29</v>
      </c>
      <c r="B873" s="35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9">
        <v>30</v>
      </c>
      <c r="B874" s="35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219</v>
      </c>
      <c r="K877" s="346"/>
      <c r="L877" s="346"/>
      <c r="M877" s="346"/>
      <c r="N877" s="346"/>
      <c r="O877" s="346"/>
      <c r="P877" s="232" t="s">
        <v>195</v>
      </c>
      <c r="Q877" s="232"/>
      <c r="R877" s="232"/>
      <c r="S877" s="232"/>
      <c r="T877" s="232"/>
      <c r="U877" s="232"/>
      <c r="V877" s="232"/>
      <c r="W877" s="232"/>
      <c r="X877" s="232"/>
      <c r="Y877" s="347" t="s">
        <v>217</v>
      </c>
      <c r="Z877" s="348"/>
      <c r="AA877" s="348"/>
      <c r="AB877" s="348"/>
      <c r="AC877" s="137" t="s">
        <v>253</v>
      </c>
      <c r="AD877" s="137"/>
      <c r="AE877" s="137"/>
      <c r="AF877" s="137"/>
      <c r="AG877" s="137"/>
      <c r="AH877" s="347" t="s">
        <v>281</v>
      </c>
      <c r="AI877" s="345"/>
      <c r="AJ877" s="345"/>
      <c r="AK877" s="345"/>
      <c r="AL877" s="345" t="s">
        <v>21</v>
      </c>
      <c r="AM877" s="345"/>
      <c r="AN877" s="345"/>
      <c r="AO877" s="349"/>
      <c r="AP877" s="350" t="s">
        <v>220</v>
      </c>
      <c r="AQ877" s="350"/>
      <c r="AR877" s="350"/>
      <c r="AS877" s="350"/>
      <c r="AT877" s="350"/>
      <c r="AU877" s="350"/>
      <c r="AV877" s="350"/>
      <c r="AW877" s="350"/>
      <c r="AX877" s="350"/>
      <c r="AY877">
        <f>$AY$875</f>
        <v>1</v>
      </c>
    </row>
    <row r="878" spans="1:51" ht="30" customHeight="1" x14ac:dyDescent="0.15">
      <c r="A878" s="359">
        <v>1</v>
      </c>
      <c r="B878" s="359">
        <v>1</v>
      </c>
      <c r="C878" s="343" t="s">
        <v>750</v>
      </c>
      <c r="D878" s="328"/>
      <c r="E878" s="328"/>
      <c r="F878" s="328"/>
      <c r="G878" s="328"/>
      <c r="H878" s="328"/>
      <c r="I878" s="328"/>
      <c r="J878" s="329">
        <v>3011301026267</v>
      </c>
      <c r="K878" s="330"/>
      <c r="L878" s="330"/>
      <c r="M878" s="330"/>
      <c r="N878" s="330"/>
      <c r="O878" s="330"/>
      <c r="P878" s="344" t="s">
        <v>722</v>
      </c>
      <c r="Q878" s="331"/>
      <c r="R878" s="331"/>
      <c r="S878" s="331"/>
      <c r="T878" s="331"/>
      <c r="U878" s="331"/>
      <c r="V878" s="331"/>
      <c r="W878" s="331"/>
      <c r="X878" s="331"/>
      <c r="Y878" s="332">
        <v>16</v>
      </c>
      <c r="Z878" s="333"/>
      <c r="AA878" s="333"/>
      <c r="AB878" s="334"/>
      <c r="AC878" s="335" t="s">
        <v>285</v>
      </c>
      <c r="AD878" s="336"/>
      <c r="AE878" s="336"/>
      <c r="AF878" s="336"/>
      <c r="AG878" s="336"/>
      <c r="AH878" s="337">
        <v>1</v>
      </c>
      <c r="AI878" s="338"/>
      <c r="AJ878" s="338"/>
      <c r="AK878" s="338"/>
      <c r="AL878" s="339">
        <v>94.2</v>
      </c>
      <c r="AM878" s="340"/>
      <c r="AN878" s="340"/>
      <c r="AO878" s="341"/>
      <c r="AP878" s="342" t="s">
        <v>319</v>
      </c>
      <c r="AQ878" s="342"/>
      <c r="AR878" s="342"/>
      <c r="AS878" s="342"/>
      <c r="AT878" s="342"/>
      <c r="AU878" s="342"/>
      <c r="AV878" s="342"/>
      <c r="AW878" s="342"/>
      <c r="AX878" s="342"/>
      <c r="AY878">
        <f>$AY$875</f>
        <v>1</v>
      </c>
    </row>
    <row r="879" spans="1:51" ht="30" customHeight="1" x14ac:dyDescent="0.15">
      <c r="A879" s="359">
        <v>2</v>
      </c>
      <c r="B879" s="359">
        <v>1</v>
      </c>
      <c r="C879" s="343" t="s">
        <v>724</v>
      </c>
      <c r="D879" s="328"/>
      <c r="E879" s="328"/>
      <c r="F879" s="328"/>
      <c r="G879" s="328"/>
      <c r="H879" s="328"/>
      <c r="I879" s="328"/>
      <c r="J879" s="329">
        <v>1140001016534</v>
      </c>
      <c r="K879" s="330"/>
      <c r="L879" s="330"/>
      <c r="M879" s="330"/>
      <c r="N879" s="330"/>
      <c r="O879" s="330"/>
      <c r="P879" s="344" t="s">
        <v>725</v>
      </c>
      <c r="Q879" s="331"/>
      <c r="R879" s="331"/>
      <c r="S879" s="331"/>
      <c r="T879" s="331"/>
      <c r="U879" s="331"/>
      <c r="V879" s="331"/>
      <c r="W879" s="331"/>
      <c r="X879" s="331"/>
      <c r="Y879" s="332">
        <v>16</v>
      </c>
      <c r="Z879" s="333"/>
      <c r="AA879" s="333"/>
      <c r="AB879" s="334"/>
      <c r="AC879" s="355" t="s">
        <v>720</v>
      </c>
      <c r="AD879" s="355"/>
      <c r="AE879" s="355"/>
      <c r="AF879" s="355"/>
      <c r="AG879" s="355"/>
      <c r="AH879" s="351" t="s">
        <v>319</v>
      </c>
      <c r="AI879" s="352"/>
      <c r="AJ879" s="352"/>
      <c r="AK879" s="352"/>
      <c r="AL879" s="339" t="s">
        <v>319</v>
      </c>
      <c r="AM879" s="340"/>
      <c r="AN879" s="340"/>
      <c r="AO879" s="341"/>
      <c r="AP879" s="342" t="s">
        <v>319</v>
      </c>
      <c r="AQ879" s="342"/>
      <c r="AR879" s="342"/>
      <c r="AS879" s="342"/>
      <c r="AT879" s="342"/>
      <c r="AU879" s="342"/>
      <c r="AV879" s="342"/>
      <c r="AW879" s="342"/>
      <c r="AX879" s="342"/>
      <c r="AY879">
        <f>COUNTA($C$879)</f>
        <v>1</v>
      </c>
    </row>
    <row r="880" spans="1:51" ht="30" customHeight="1" x14ac:dyDescent="0.15">
      <c r="A880" s="359">
        <v>3</v>
      </c>
      <c r="B880" s="359">
        <v>1</v>
      </c>
      <c r="C880" s="343" t="s">
        <v>724</v>
      </c>
      <c r="D880" s="328"/>
      <c r="E880" s="328"/>
      <c r="F880" s="328"/>
      <c r="G880" s="328"/>
      <c r="H880" s="328"/>
      <c r="I880" s="328"/>
      <c r="J880" s="329">
        <v>1140001016534</v>
      </c>
      <c r="K880" s="330"/>
      <c r="L880" s="330"/>
      <c r="M880" s="330"/>
      <c r="N880" s="330"/>
      <c r="O880" s="330"/>
      <c r="P880" s="344" t="s">
        <v>725</v>
      </c>
      <c r="Q880" s="331"/>
      <c r="R880" s="331"/>
      <c r="S880" s="331"/>
      <c r="T880" s="331"/>
      <c r="U880" s="331"/>
      <c r="V880" s="331"/>
      <c r="W880" s="331"/>
      <c r="X880" s="331"/>
      <c r="Y880" s="332">
        <v>3</v>
      </c>
      <c r="Z880" s="333"/>
      <c r="AA880" s="333"/>
      <c r="AB880" s="334"/>
      <c r="AC880" s="355" t="s">
        <v>720</v>
      </c>
      <c r="AD880" s="355"/>
      <c r="AE880" s="355"/>
      <c r="AF880" s="355"/>
      <c r="AG880" s="355"/>
      <c r="AH880" s="351" t="s">
        <v>319</v>
      </c>
      <c r="AI880" s="352"/>
      <c r="AJ880" s="352"/>
      <c r="AK880" s="352"/>
      <c r="AL880" s="339" t="s">
        <v>319</v>
      </c>
      <c r="AM880" s="340"/>
      <c r="AN880" s="340"/>
      <c r="AO880" s="341"/>
      <c r="AP880" s="342" t="s">
        <v>319</v>
      </c>
      <c r="AQ880" s="342"/>
      <c r="AR880" s="342"/>
      <c r="AS880" s="342"/>
      <c r="AT880" s="342"/>
      <c r="AU880" s="342"/>
      <c r="AV880" s="342"/>
      <c r="AW880" s="342"/>
      <c r="AX880" s="342"/>
      <c r="AY880">
        <f>COUNTA($C$880)</f>
        <v>1</v>
      </c>
    </row>
    <row r="881" spans="1:51" ht="30" customHeight="1" x14ac:dyDescent="0.15">
      <c r="A881" s="359">
        <v>4</v>
      </c>
      <c r="B881" s="359">
        <v>1</v>
      </c>
      <c r="C881" s="343" t="s">
        <v>724</v>
      </c>
      <c r="D881" s="328"/>
      <c r="E881" s="328"/>
      <c r="F881" s="328"/>
      <c r="G881" s="328"/>
      <c r="H881" s="328"/>
      <c r="I881" s="328"/>
      <c r="J881" s="329">
        <v>1140001016534</v>
      </c>
      <c r="K881" s="330"/>
      <c r="L881" s="330"/>
      <c r="M881" s="330"/>
      <c r="N881" s="330"/>
      <c r="O881" s="330"/>
      <c r="P881" s="344" t="s">
        <v>725</v>
      </c>
      <c r="Q881" s="331"/>
      <c r="R881" s="331"/>
      <c r="S881" s="331"/>
      <c r="T881" s="331"/>
      <c r="U881" s="331"/>
      <c r="V881" s="331"/>
      <c r="W881" s="331"/>
      <c r="X881" s="331"/>
      <c r="Y881" s="332">
        <v>0.6</v>
      </c>
      <c r="Z881" s="333"/>
      <c r="AA881" s="333"/>
      <c r="AB881" s="334"/>
      <c r="AC881" s="355" t="s">
        <v>720</v>
      </c>
      <c r="AD881" s="355"/>
      <c r="AE881" s="355"/>
      <c r="AF881" s="355"/>
      <c r="AG881" s="355"/>
      <c r="AH881" s="351" t="s">
        <v>319</v>
      </c>
      <c r="AI881" s="352"/>
      <c r="AJ881" s="352"/>
      <c r="AK881" s="352"/>
      <c r="AL881" s="339" t="s">
        <v>319</v>
      </c>
      <c r="AM881" s="340"/>
      <c r="AN881" s="340"/>
      <c r="AO881" s="341"/>
      <c r="AP881" s="342" t="s">
        <v>319</v>
      </c>
      <c r="AQ881" s="342"/>
      <c r="AR881" s="342"/>
      <c r="AS881" s="342"/>
      <c r="AT881" s="342"/>
      <c r="AU881" s="342"/>
      <c r="AV881" s="342"/>
      <c r="AW881" s="342"/>
      <c r="AX881" s="342"/>
      <c r="AY881">
        <f>COUNTA($C$881)</f>
        <v>1</v>
      </c>
    </row>
    <row r="882" spans="1:51" ht="30" customHeight="1" x14ac:dyDescent="0.15">
      <c r="A882" s="359">
        <v>5</v>
      </c>
      <c r="B882" s="359">
        <v>1</v>
      </c>
      <c r="C882" s="343" t="s">
        <v>721</v>
      </c>
      <c r="D882" s="328"/>
      <c r="E882" s="328"/>
      <c r="F882" s="328"/>
      <c r="G882" s="328"/>
      <c r="H882" s="328"/>
      <c r="I882" s="328"/>
      <c r="J882" s="329">
        <v>6040001013529</v>
      </c>
      <c r="K882" s="330"/>
      <c r="L882" s="330"/>
      <c r="M882" s="330"/>
      <c r="N882" s="330"/>
      <c r="O882" s="330"/>
      <c r="P882" s="353" t="s">
        <v>719</v>
      </c>
      <c r="Q882" s="354"/>
      <c r="R882" s="354"/>
      <c r="S882" s="354"/>
      <c r="T882" s="354"/>
      <c r="U882" s="354"/>
      <c r="V882" s="354"/>
      <c r="W882" s="354"/>
      <c r="X882" s="354"/>
      <c r="Y882" s="332">
        <v>4</v>
      </c>
      <c r="Z882" s="333"/>
      <c r="AA882" s="333"/>
      <c r="AB882" s="334"/>
      <c r="AC882" s="355" t="s">
        <v>720</v>
      </c>
      <c r="AD882" s="355"/>
      <c r="AE882" s="355"/>
      <c r="AF882" s="355"/>
      <c r="AG882" s="355"/>
      <c r="AH882" s="351" t="s">
        <v>319</v>
      </c>
      <c r="AI882" s="352"/>
      <c r="AJ882" s="352"/>
      <c r="AK882" s="352"/>
      <c r="AL882" s="339" t="s">
        <v>319</v>
      </c>
      <c r="AM882" s="340"/>
      <c r="AN882" s="340"/>
      <c r="AO882" s="341"/>
      <c r="AP882" s="342" t="s">
        <v>319</v>
      </c>
      <c r="AQ882" s="342"/>
      <c r="AR882" s="342"/>
      <c r="AS882" s="342"/>
      <c r="AT882" s="342"/>
      <c r="AU882" s="342"/>
      <c r="AV882" s="342"/>
      <c r="AW882" s="342"/>
      <c r="AX882" s="342"/>
      <c r="AY882">
        <f>COUNTA($C$882)</f>
        <v>1</v>
      </c>
    </row>
    <row r="883" spans="1:51" ht="30" customHeight="1" x14ac:dyDescent="0.15">
      <c r="A883" s="359">
        <v>6</v>
      </c>
      <c r="B883" s="359">
        <v>1</v>
      </c>
      <c r="C883" s="343" t="s">
        <v>721</v>
      </c>
      <c r="D883" s="328"/>
      <c r="E883" s="328"/>
      <c r="F883" s="328"/>
      <c r="G883" s="328"/>
      <c r="H883" s="328"/>
      <c r="I883" s="328"/>
      <c r="J883" s="329">
        <v>6040001013529</v>
      </c>
      <c r="K883" s="330"/>
      <c r="L883" s="330"/>
      <c r="M883" s="330"/>
      <c r="N883" s="330"/>
      <c r="O883" s="330"/>
      <c r="P883" s="353" t="s">
        <v>719</v>
      </c>
      <c r="Q883" s="354"/>
      <c r="R883" s="354"/>
      <c r="S883" s="354"/>
      <c r="T883" s="354"/>
      <c r="U883" s="354"/>
      <c r="V883" s="354"/>
      <c r="W883" s="354"/>
      <c r="X883" s="354"/>
      <c r="Y883" s="332">
        <v>2</v>
      </c>
      <c r="Z883" s="333"/>
      <c r="AA883" s="333"/>
      <c r="AB883" s="334"/>
      <c r="AC883" s="355" t="s">
        <v>720</v>
      </c>
      <c r="AD883" s="355"/>
      <c r="AE883" s="355"/>
      <c r="AF883" s="355"/>
      <c r="AG883" s="355"/>
      <c r="AH883" s="351" t="s">
        <v>319</v>
      </c>
      <c r="AI883" s="352"/>
      <c r="AJ883" s="352"/>
      <c r="AK883" s="352"/>
      <c r="AL883" s="339" t="s">
        <v>319</v>
      </c>
      <c r="AM883" s="340"/>
      <c r="AN883" s="340"/>
      <c r="AO883" s="341"/>
      <c r="AP883" s="342" t="s">
        <v>319</v>
      </c>
      <c r="AQ883" s="342"/>
      <c r="AR883" s="342"/>
      <c r="AS883" s="342"/>
      <c r="AT883" s="342"/>
      <c r="AU883" s="342"/>
      <c r="AV883" s="342"/>
      <c r="AW883" s="342"/>
      <c r="AX883" s="342"/>
      <c r="AY883">
        <f>COUNTA($C$883)</f>
        <v>1</v>
      </c>
    </row>
    <row r="884" spans="1:51" ht="30" customHeight="1" x14ac:dyDescent="0.15">
      <c r="A884" s="359">
        <v>7</v>
      </c>
      <c r="B884" s="359">
        <v>1</v>
      </c>
      <c r="C884" s="343" t="s">
        <v>721</v>
      </c>
      <c r="D884" s="328"/>
      <c r="E884" s="328"/>
      <c r="F884" s="328"/>
      <c r="G884" s="328"/>
      <c r="H884" s="328"/>
      <c r="I884" s="328"/>
      <c r="J884" s="329">
        <v>6040001013529</v>
      </c>
      <c r="K884" s="330"/>
      <c r="L884" s="330"/>
      <c r="M884" s="330"/>
      <c r="N884" s="330"/>
      <c r="O884" s="330"/>
      <c r="P884" s="353" t="s">
        <v>719</v>
      </c>
      <c r="Q884" s="354"/>
      <c r="R884" s="354"/>
      <c r="S884" s="354"/>
      <c r="T884" s="354"/>
      <c r="U884" s="354"/>
      <c r="V884" s="354"/>
      <c r="W884" s="354"/>
      <c r="X884" s="354"/>
      <c r="Y884" s="332">
        <v>0.3</v>
      </c>
      <c r="Z884" s="333"/>
      <c r="AA884" s="333"/>
      <c r="AB884" s="334"/>
      <c r="AC884" s="355" t="s">
        <v>720</v>
      </c>
      <c r="AD884" s="355"/>
      <c r="AE884" s="355"/>
      <c r="AF884" s="355"/>
      <c r="AG884" s="355"/>
      <c r="AH884" s="351" t="s">
        <v>319</v>
      </c>
      <c r="AI884" s="352"/>
      <c r="AJ884" s="352"/>
      <c r="AK884" s="352"/>
      <c r="AL884" s="339" t="s">
        <v>319</v>
      </c>
      <c r="AM884" s="340"/>
      <c r="AN884" s="340"/>
      <c r="AO884" s="341"/>
      <c r="AP884" s="342" t="s">
        <v>319</v>
      </c>
      <c r="AQ884" s="342"/>
      <c r="AR884" s="342"/>
      <c r="AS884" s="342"/>
      <c r="AT884" s="342"/>
      <c r="AU884" s="342"/>
      <c r="AV884" s="342"/>
      <c r="AW884" s="342"/>
      <c r="AX884" s="342"/>
      <c r="AY884">
        <f>COUNTA($C$884)</f>
        <v>1</v>
      </c>
    </row>
    <row r="885" spans="1:51" ht="30" customHeight="1" x14ac:dyDescent="0.15">
      <c r="A885" s="359">
        <v>8</v>
      </c>
      <c r="B885" s="359">
        <v>1</v>
      </c>
      <c r="C885" s="343" t="s">
        <v>730</v>
      </c>
      <c r="D885" s="328"/>
      <c r="E885" s="328"/>
      <c r="F885" s="328"/>
      <c r="G885" s="328"/>
      <c r="H885" s="328"/>
      <c r="I885" s="328"/>
      <c r="J885" s="329">
        <v>9010001024708</v>
      </c>
      <c r="K885" s="330"/>
      <c r="L885" s="330"/>
      <c r="M885" s="330"/>
      <c r="N885" s="330"/>
      <c r="O885" s="330"/>
      <c r="P885" s="353" t="s">
        <v>719</v>
      </c>
      <c r="Q885" s="354"/>
      <c r="R885" s="354"/>
      <c r="S885" s="354"/>
      <c r="T885" s="354"/>
      <c r="U885" s="354"/>
      <c r="V885" s="354"/>
      <c r="W885" s="354"/>
      <c r="X885" s="354"/>
      <c r="Y885" s="332">
        <v>1</v>
      </c>
      <c r="Z885" s="333"/>
      <c r="AA885" s="333"/>
      <c r="AB885" s="334"/>
      <c r="AC885" s="355" t="s">
        <v>720</v>
      </c>
      <c r="AD885" s="355"/>
      <c r="AE885" s="355"/>
      <c r="AF885" s="355"/>
      <c r="AG885" s="355"/>
      <c r="AH885" s="351" t="s">
        <v>751</v>
      </c>
      <c r="AI885" s="352"/>
      <c r="AJ885" s="352"/>
      <c r="AK885" s="352"/>
      <c r="AL885" s="339" t="s">
        <v>751</v>
      </c>
      <c r="AM885" s="340"/>
      <c r="AN885" s="340"/>
      <c r="AO885" s="341"/>
      <c r="AP885" s="342" t="s">
        <v>319</v>
      </c>
      <c r="AQ885" s="342"/>
      <c r="AR885" s="342"/>
      <c r="AS885" s="342"/>
      <c r="AT885" s="342"/>
      <c r="AU885" s="342"/>
      <c r="AV885" s="342"/>
      <c r="AW885" s="342"/>
      <c r="AX885" s="342"/>
      <c r="AY885">
        <f>COUNTA($C$885)</f>
        <v>1</v>
      </c>
    </row>
    <row r="886" spans="1:51" ht="30" customHeight="1" x14ac:dyDescent="0.15">
      <c r="A886" s="359">
        <v>9</v>
      </c>
      <c r="B886" s="359">
        <v>1</v>
      </c>
      <c r="C886" s="343" t="s">
        <v>731</v>
      </c>
      <c r="D886" s="328"/>
      <c r="E886" s="328"/>
      <c r="F886" s="328"/>
      <c r="G886" s="328"/>
      <c r="H886" s="328"/>
      <c r="I886" s="328"/>
      <c r="J886" s="329">
        <v>1010701026820</v>
      </c>
      <c r="K886" s="330"/>
      <c r="L886" s="330"/>
      <c r="M886" s="330"/>
      <c r="N886" s="330"/>
      <c r="O886" s="330"/>
      <c r="P886" s="353" t="s">
        <v>732</v>
      </c>
      <c r="Q886" s="354"/>
      <c r="R886" s="354"/>
      <c r="S886" s="354"/>
      <c r="T886" s="354"/>
      <c r="U886" s="354"/>
      <c r="V886" s="354"/>
      <c r="W886" s="354"/>
      <c r="X886" s="354"/>
      <c r="Y886" s="332">
        <v>0.3</v>
      </c>
      <c r="Z886" s="333"/>
      <c r="AA886" s="333"/>
      <c r="AB886" s="334"/>
      <c r="AC886" s="355" t="s">
        <v>291</v>
      </c>
      <c r="AD886" s="356"/>
      <c r="AE886" s="356"/>
      <c r="AF886" s="356"/>
      <c r="AG886" s="356"/>
      <c r="AH886" s="351" t="s">
        <v>319</v>
      </c>
      <c r="AI886" s="352"/>
      <c r="AJ886" s="352"/>
      <c r="AK886" s="352"/>
      <c r="AL886" s="339" t="s">
        <v>319</v>
      </c>
      <c r="AM886" s="340"/>
      <c r="AN886" s="340"/>
      <c r="AO886" s="341"/>
      <c r="AP886" s="342" t="s">
        <v>319</v>
      </c>
      <c r="AQ886" s="342"/>
      <c r="AR886" s="342"/>
      <c r="AS886" s="342"/>
      <c r="AT886" s="342"/>
      <c r="AU886" s="342"/>
      <c r="AV886" s="342"/>
      <c r="AW886" s="342"/>
      <c r="AX886" s="342"/>
      <c r="AY886">
        <f>COUNTA($C$886)</f>
        <v>1</v>
      </c>
    </row>
    <row r="887" spans="1:51" ht="30" customHeight="1" x14ac:dyDescent="0.15">
      <c r="A887" s="359">
        <v>10</v>
      </c>
      <c r="B887" s="359">
        <v>1</v>
      </c>
      <c r="C887" s="343" t="s">
        <v>688</v>
      </c>
      <c r="D887" s="328"/>
      <c r="E887" s="328"/>
      <c r="F887" s="328"/>
      <c r="G887" s="328"/>
      <c r="H887" s="328"/>
      <c r="I887" s="328"/>
      <c r="J887" s="329">
        <v>8010001112736</v>
      </c>
      <c r="K887" s="330"/>
      <c r="L887" s="330"/>
      <c r="M887" s="330"/>
      <c r="N887" s="330"/>
      <c r="O887" s="330"/>
      <c r="P887" s="344" t="s">
        <v>723</v>
      </c>
      <c r="Q887" s="331"/>
      <c r="R887" s="331"/>
      <c r="S887" s="331"/>
      <c r="T887" s="331"/>
      <c r="U887" s="331"/>
      <c r="V887" s="331"/>
      <c r="W887" s="331"/>
      <c r="X887" s="331"/>
      <c r="Y887" s="332">
        <v>0.3</v>
      </c>
      <c r="Z887" s="333"/>
      <c r="AA887" s="333"/>
      <c r="AB887" s="334"/>
      <c r="AC887" s="335" t="s">
        <v>291</v>
      </c>
      <c r="AD887" s="336"/>
      <c r="AE887" s="336"/>
      <c r="AF887" s="336"/>
      <c r="AG887" s="336"/>
      <c r="AH887" s="351" t="s">
        <v>319</v>
      </c>
      <c r="AI887" s="352"/>
      <c r="AJ887" s="352"/>
      <c r="AK887" s="352"/>
      <c r="AL887" s="339" t="s">
        <v>319</v>
      </c>
      <c r="AM887" s="340"/>
      <c r="AN887" s="340"/>
      <c r="AO887" s="341"/>
      <c r="AP887" s="342" t="s">
        <v>660</v>
      </c>
      <c r="AQ887" s="342"/>
      <c r="AR887" s="342"/>
      <c r="AS887" s="342"/>
      <c r="AT887" s="342"/>
      <c r="AU887" s="342"/>
      <c r="AV887" s="342"/>
      <c r="AW887" s="342"/>
      <c r="AX887" s="342"/>
      <c r="AY887">
        <f>COUNTA($C$887)</f>
        <v>1</v>
      </c>
    </row>
    <row r="888" spans="1:51" ht="30" customHeight="1" x14ac:dyDescent="0.15">
      <c r="A888" s="359">
        <v>11</v>
      </c>
      <c r="B888" s="359">
        <v>1</v>
      </c>
      <c r="C888" s="343" t="s">
        <v>733</v>
      </c>
      <c r="D888" s="328"/>
      <c r="E888" s="328"/>
      <c r="F888" s="328"/>
      <c r="G888" s="328"/>
      <c r="H888" s="328"/>
      <c r="I888" s="328"/>
      <c r="J888" s="329">
        <v>2020001029308</v>
      </c>
      <c r="K888" s="330"/>
      <c r="L888" s="330"/>
      <c r="M888" s="330"/>
      <c r="N888" s="330"/>
      <c r="O888" s="330"/>
      <c r="P888" s="344" t="s">
        <v>734</v>
      </c>
      <c r="Q888" s="331"/>
      <c r="R888" s="331"/>
      <c r="S888" s="331"/>
      <c r="T888" s="331"/>
      <c r="U888" s="331"/>
      <c r="V888" s="331"/>
      <c r="W888" s="331"/>
      <c r="X888" s="331"/>
      <c r="Y888" s="332">
        <v>0</v>
      </c>
      <c r="Z888" s="333"/>
      <c r="AA888" s="333"/>
      <c r="AB888" s="334"/>
      <c r="AC888" s="335" t="s">
        <v>291</v>
      </c>
      <c r="AD888" s="336"/>
      <c r="AE888" s="336"/>
      <c r="AF888" s="336"/>
      <c r="AG888" s="336"/>
      <c r="AH888" s="351" t="s">
        <v>319</v>
      </c>
      <c r="AI888" s="352"/>
      <c r="AJ888" s="352"/>
      <c r="AK888" s="352"/>
      <c r="AL888" s="339" t="s">
        <v>319</v>
      </c>
      <c r="AM888" s="340"/>
      <c r="AN888" s="340"/>
      <c r="AO888" s="341"/>
      <c r="AP888" s="342" t="s">
        <v>660</v>
      </c>
      <c r="AQ888" s="342"/>
      <c r="AR888" s="342"/>
      <c r="AS888" s="342"/>
      <c r="AT888" s="342"/>
      <c r="AU888" s="342"/>
      <c r="AV888" s="342"/>
      <c r="AW888" s="342"/>
      <c r="AX888" s="342"/>
      <c r="AY888">
        <f>COUNTA($C$888)</f>
        <v>1</v>
      </c>
    </row>
    <row r="889" spans="1:51" ht="30" hidden="1" customHeight="1" x14ac:dyDescent="0.15">
      <c r="A889" s="359">
        <v>12</v>
      </c>
      <c r="B889" s="359">
        <v>1</v>
      </c>
      <c r="C889" s="343"/>
      <c r="D889" s="328"/>
      <c r="E889" s="328"/>
      <c r="F889" s="328"/>
      <c r="G889" s="328"/>
      <c r="H889" s="328"/>
      <c r="I889" s="328"/>
      <c r="J889" s="329"/>
      <c r="K889" s="330"/>
      <c r="L889" s="330"/>
      <c r="M889" s="330"/>
      <c r="N889" s="330"/>
      <c r="O889" s="330"/>
      <c r="P889" s="353"/>
      <c r="Q889" s="354"/>
      <c r="R889" s="354"/>
      <c r="S889" s="354"/>
      <c r="T889" s="354"/>
      <c r="U889" s="354"/>
      <c r="V889" s="354"/>
      <c r="W889" s="354"/>
      <c r="X889" s="354"/>
      <c r="Y889" s="332"/>
      <c r="Z889" s="333"/>
      <c r="AA889" s="333"/>
      <c r="AB889" s="334"/>
      <c r="AC889" s="355"/>
      <c r="AD889" s="355"/>
      <c r="AE889" s="355"/>
      <c r="AF889" s="355"/>
      <c r="AG889" s="355"/>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9">
        <v>13</v>
      </c>
      <c r="B890" s="359">
        <v>1</v>
      </c>
      <c r="C890" s="343"/>
      <c r="D890" s="328"/>
      <c r="E890" s="328"/>
      <c r="F890" s="328"/>
      <c r="G890" s="328"/>
      <c r="H890" s="328"/>
      <c r="I890" s="328"/>
      <c r="J890" s="329"/>
      <c r="K890" s="330"/>
      <c r="L890" s="330"/>
      <c r="M890" s="330"/>
      <c r="N890" s="330"/>
      <c r="O890" s="330"/>
      <c r="P890" s="353"/>
      <c r="Q890" s="354"/>
      <c r="R890" s="354"/>
      <c r="S890" s="354"/>
      <c r="T890" s="354"/>
      <c r="U890" s="354"/>
      <c r="V890" s="354"/>
      <c r="W890" s="354"/>
      <c r="X890" s="354"/>
      <c r="Y890" s="332"/>
      <c r="Z890" s="333"/>
      <c r="AA890" s="333"/>
      <c r="AB890" s="334"/>
      <c r="AC890" s="355"/>
      <c r="AD890" s="355"/>
      <c r="AE890" s="355"/>
      <c r="AF890" s="355"/>
      <c r="AG890" s="355"/>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9">
        <v>14</v>
      </c>
      <c r="B891" s="359">
        <v>1</v>
      </c>
      <c r="C891" s="343"/>
      <c r="D891" s="328"/>
      <c r="E891" s="328"/>
      <c r="F891" s="328"/>
      <c r="G891" s="328"/>
      <c r="H891" s="328"/>
      <c r="I891" s="328"/>
      <c r="J891" s="329"/>
      <c r="K891" s="330"/>
      <c r="L891" s="330"/>
      <c r="M891" s="330"/>
      <c r="N891" s="330"/>
      <c r="O891" s="330"/>
      <c r="P891" s="344"/>
      <c r="Q891" s="331"/>
      <c r="R891" s="331"/>
      <c r="S891" s="331"/>
      <c r="T891" s="331"/>
      <c r="U891" s="331"/>
      <c r="V891" s="331"/>
      <c r="W891" s="331"/>
      <c r="X891" s="331"/>
      <c r="Y891" s="332"/>
      <c r="Z891" s="333"/>
      <c r="AA891" s="333"/>
      <c r="AB891" s="334"/>
      <c r="AC891" s="335"/>
      <c r="AD891" s="336"/>
      <c r="AE891" s="336"/>
      <c r="AF891" s="336"/>
      <c r="AG891" s="336"/>
      <c r="AH891" s="351"/>
      <c r="AI891" s="352"/>
      <c r="AJ891" s="352"/>
      <c r="AK891" s="352"/>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9">
        <v>15</v>
      </c>
      <c r="B892" s="359">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9">
        <v>16</v>
      </c>
      <c r="B893" s="359">
        <v>1</v>
      </c>
      <c r="C893" s="343"/>
      <c r="D893" s="328"/>
      <c r="E893" s="328"/>
      <c r="F893" s="328"/>
      <c r="G893" s="328"/>
      <c r="H893" s="328"/>
      <c r="I893" s="328"/>
      <c r="J893" s="329"/>
      <c r="K893" s="330"/>
      <c r="L893" s="330"/>
      <c r="M893" s="330"/>
      <c r="N893" s="330"/>
      <c r="O893" s="330"/>
      <c r="P893" s="353"/>
      <c r="Q893" s="354"/>
      <c r="R893" s="354"/>
      <c r="S893" s="354"/>
      <c r="T893" s="354"/>
      <c r="U893" s="354"/>
      <c r="V893" s="354"/>
      <c r="W893" s="354"/>
      <c r="X893" s="354"/>
      <c r="Y893" s="332"/>
      <c r="Z893" s="333"/>
      <c r="AA893" s="333"/>
      <c r="AB893" s="334"/>
      <c r="AC893" s="355"/>
      <c r="AD893" s="356"/>
      <c r="AE893" s="356"/>
      <c r="AF893" s="356"/>
      <c r="AG893" s="356"/>
      <c r="AH893" s="351"/>
      <c r="AI893" s="352"/>
      <c r="AJ893" s="352"/>
      <c r="AK893" s="352"/>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9">
        <v>17</v>
      </c>
      <c r="B894" s="359">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9">
        <v>18</v>
      </c>
      <c r="B895" s="359">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9">
        <v>19</v>
      </c>
      <c r="B896" s="359">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9">
        <v>20</v>
      </c>
      <c r="B897" s="359">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9">
        <v>21</v>
      </c>
      <c r="B898" s="359">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9">
        <v>22</v>
      </c>
      <c r="B899" s="359">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9">
        <v>23</v>
      </c>
      <c r="B900" s="359">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9">
        <v>24</v>
      </c>
      <c r="B901" s="359">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9">
        <v>25</v>
      </c>
      <c r="B902" s="359">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9">
        <v>26</v>
      </c>
      <c r="B903" s="35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9">
        <v>27</v>
      </c>
      <c r="B904" s="35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9">
        <v>28</v>
      </c>
      <c r="B905" s="35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9">
        <v>29</v>
      </c>
      <c r="B906" s="35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9">
        <v>30</v>
      </c>
      <c r="B907" s="35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219</v>
      </c>
      <c r="K910" s="346"/>
      <c r="L910" s="346"/>
      <c r="M910" s="346"/>
      <c r="N910" s="346"/>
      <c r="O910" s="346"/>
      <c r="P910" s="232" t="s">
        <v>195</v>
      </c>
      <c r="Q910" s="232"/>
      <c r="R910" s="232"/>
      <c r="S910" s="232"/>
      <c r="T910" s="232"/>
      <c r="U910" s="232"/>
      <c r="V910" s="232"/>
      <c r="W910" s="232"/>
      <c r="X910" s="232"/>
      <c r="Y910" s="347" t="s">
        <v>217</v>
      </c>
      <c r="Z910" s="348"/>
      <c r="AA910" s="348"/>
      <c r="AB910" s="348"/>
      <c r="AC910" s="137" t="s">
        <v>253</v>
      </c>
      <c r="AD910" s="137"/>
      <c r="AE910" s="137"/>
      <c r="AF910" s="137"/>
      <c r="AG910" s="137"/>
      <c r="AH910" s="347" t="s">
        <v>281</v>
      </c>
      <c r="AI910" s="345"/>
      <c r="AJ910" s="345"/>
      <c r="AK910" s="345"/>
      <c r="AL910" s="345" t="s">
        <v>21</v>
      </c>
      <c r="AM910" s="345"/>
      <c r="AN910" s="345"/>
      <c r="AO910" s="349"/>
      <c r="AP910" s="350" t="s">
        <v>220</v>
      </c>
      <c r="AQ910" s="350"/>
      <c r="AR910" s="350"/>
      <c r="AS910" s="350"/>
      <c r="AT910" s="350"/>
      <c r="AU910" s="350"/>
      <c r="AV910" s="350"/>
      <c r="AW910" s="350"/>
      <c r="AX910" s="350"/>
      <c r="AY910">
        <f>$AY$908</f>
        <v>1</v>
      </c>
    </row>
    <row r="911" spans="1:51" ht="30" customHeight="1" x14ac:dyDescent="0.15">
      <c r="A911" s="359">
        <v>1</v>
      </c>
      <c r="B911" s="359">
        <v>1</v>
      </c>
      <c r="C911" s="343" t="s">
        <v>689</v>
      </c>
      <c r="D911" s="328"/>
      <c r="E911" s="328"/>
      <c r="F911" s="328"/>
      <c r="G911" s="328"/>
      <c r="H911" s="328"/>
      <c r="I911" s="328"/>
      <c r="J911" s="329" t="s">
        <v>319</v>
      </c>
      <c r="K911" s="330"/>
      <c r="L911" s="330"/>
      <c r="M911" s="330"/>
      <c r="N911" s="330"/>
      <c r="O911" s="330"/>
      <c r="P911" s="353" t="s">
        <v>677</v>
      </c>
      <c r="Q911" s="354"/>
      <c r="R911" s="354"/>
      <c r="S911" s="354"/>
      <c r="T911" s="354"/>
      <c r="U911" s="354"/>
      <c r="V911" s="354"/>
      <c r="W911" s="354"/>
      <c r="X911" s="354"/>
      <c r="Y911" s="332">
        <v>56</v>
      </c>
      <c r="Z911" s="333"/>
      <c r="AA911" s="333"/>
      <c r="AB911" s="334"/>
      <c r="AC911" s="355" t="s">
        <v>79</v>
      </c>
      <c r="AD911" s="356"/>
      <c r="AE911" s="356"/>
      <c r="AF911" s="356"/>
      <c r="AG911" s="356"/>
      <c r="AH911" s="351" t="s">
        <v>319</v>
      </c>
      <c r="AI911" s="352"/>
      <c r="AJ911" s="352"/>
      <c r="AK911" s="352"/>
      <c r="AL911" s="339" t="s">
        <v>319</v>
      </c>
      <c r="AM911" s="340"/>
      <c r="AN911" s="340"/>
      <c r="AO911" s="341"/>
      <c r="AP911" s="342" t="s">
        <v>319</v>
      </c>
      <c r="AQ911" s="342"/>
      <c r="AR911" s="342"/>
      <c r="AS911" s="342"/>
      <c r="AT911" s="342"/>
      <c r="AU911" s="342"/>
      <c r="AV911" s="342"/>
      <c r="AW911" s="342"/>
      <c r="AX911" s="342"/>
      <c r="AY911">
        <f>$AY$908</f>
        <v>1</v>
      </c>
    </row>
    <row r="912" spans="1:51" ht="30" customHeight="1" x14ac:dyDescent="0.15">
      <c r="A912" s="359">
        <v>2</v>
      </c>
      <c r="B912" s="359">
        <v>1</v>
      </c>
      <c r="C912" s="343" t="s">
        <v>690</v>
      </c>
      <c r="D912" s="328"/>
      <c r="E912" s="328"/>
      <c r="F912" s="328"/>
      <c r="G912" s="328"/>
      <c r="H912" s="328"/>
      <c r="I912" s="328"/>
      <c r="J912" s="329" t="s">
        <v>319</v>
      </c>
      <c r="K912" s="330"/>
      <c r="L912" s="330"/>
      <c r="M912" s="330"/>
      <c r="N912" s="330"/>
      <c r="O912" s="330"/>
      <c r="P912" s="353" t="s">
        <v>677</v>
      </c>
      <c r="Q912" s="354"/>
      <c r="R912" s="354"/>
      <c r="S912" s="354"/>
      <c r="T912" s="354"/>
      <c r="U912" s="354"/>
      <c r="V912" s="354"/>
      <c r="W912" s="354"/>
      <c r="X912" s="354"/>
      <c r="Y912" s="332">
        <v>28</v>
      </c>
      <c r="Z912" s="333"/>
      <c r="AA912" s="333"/>
      <c r="AB912" s="334"/>
      <c r="AC912" s="355" t="s">
        <v>79</v>
      </c>
      <c r="AD912" s="356"/>
      <c r="AE912" s="356"/>
      <c r="AF912" s="356"/>
      <c r="AG912" s="356"/>
      <c r="AH912" s="351" t="s">
        <v>319</v>
      </c>
      <c r="AI912" s="352"/>
      <c r="AJ912" s="352"/>
      <c r="AK912" s="352"/>
      <c r="AL912" s="339" t="s">
        <v>319</v>
      </c>
      <c r="AM912" s="340"/>
      <c r="AN912" s="340"/>
      <c r="AO912" s="341"/>
      <c r="AP912" s="342" t="s">
        <v>319</v>
      </c>
      <c r="AQ912" s="342"/>
      <c r="AR912" s="342"/>
      <c r="AS912" s="342"/>
      <c r="AT912" s="342"/>
      <c r="AU912" s="342"/>
      <c r="AV912" s="342"/>
      <c r="AW912" s="342"/>
      <c r="AX912" s="342"/>
      <c r="AY912">
        <f>COUNTA($C$912)</f>
        <v>1</v>
      </c>
    </row>
    <row r="913" spans="1:51" ht="30" customHeight="1" x14ac:dyDescent="0.15">
      <c r="A913" s="359">
        <v>3</v>
      </c>
      <c r="B913" s="359">
        <v>1</v>
      </c>
      <c r="C913" s="343" t="s">
        <v>691</v>
      </c>
      <c r="D913" s="328"/>
      <c r="E913" s="328"/>
      <c r="F913" s="328"/>
      <c r="G913" s="328"/>
      <c r="H913" s="328"/>
      <c r="I913" s="328"/>
      <c r="J913" s="329" t="s">
        <v>319</v>
      </c>
      <c r="K913" s="330"/>
      <c r="L913" s="330"/>
      <c r="M913" s="330"/>
      <c r="N913" s="330"/>
      <c r="O913" s="330"/>
      <c r="P913" s="353" t="s">
        <v>677</v>
      </c>
      <c r="Q913" s="354"/>
      <c r="R913" s="354"/>
      <c r="S913" s="354"/>
      <c r="T913" s="354"/>
      <c r="U913" s="354"/>
      <c r="V913" s="354"/>
      <c r="W913" s="354"/>
      <c r="X913" s="354"/>
      <c r="Y913" s="332">
        <v>22</v>
      </c>
      <c r="Z913" s="333"/>
      <c r="AA913" s="333"/>
      <c r="AB913" s="334"/>
      <c r="AC913" s="355" t="s">
        <v>79</v>
      </c>
      <c r="AD913" s="356"/>
      <c r="AE913" s="356"/>
      <c r="AF913" s="356"/>
      <c r="AG913" s="356"/>
      <c r="AH913" s="351" t="s">
        <v>319</v>
      </c>
      <c r="AI913" s="352"/>
      <c r="AJ913" s="352"/>
      <c r="AK913" s="352"/>
      <c r="AL913" s="339" t="s">
        <v>319</v>
      </c>
      <c r="AM913" s="340"/>
      <c r="AN913" s="340"/>
      <c r="AO913" s="341"/>
      <c r="AP913" s="342" t="s">
        <v>319</v>
      </c>
      <c r="AQ913" s="342"/>
      <c r="AR913" s="342"/>
      <c r="AS913" s="342"/>
      <c r="AT913" s="342"/>
      <c r="AU913" s="342"/>
      <c r="AV913" s="342"/>
      <c r="AW913" s="342"/>
      <c r="AX913" s="342"/>
      <c r="AY913">
        <f>COUNTA($C$913)</f>
        <v>1</v>
      </c>
    </row>
    <row r="914" spans="1:51" ht="30" customHeight="1" x14ac:dyDescent="0.15">
      <c r="A914" s="359">
        <v>4</v>
      </c>
      <c r="B914" s="359">
        <v>1</v>
      </c>
      <c r="C914" s="343" t="s">
        <v>693</v>
      </c>
      <c r="D914" s="328"/>
      <c r="E914" s="328"/>
      <c r="F914" s="328"/>
      <c r="G914" s="328"/>
      <c r="H914" s="328"/>
      <c r="I914" s="328"/>
      <c r="J914" s="329" t="s">
        <v>319</v>
      </c>
      <c r="K914" s="330"/>
      <c r="L914" s="330"/>
      <c r="M914" s="330"/>
      <c r="N914" s="330"/>
      <c r="O914" s="330"/>
      <c r="P914" s="353" t="s">
        <v>677</v>
      </c>
      <c r="Q914" s="354"/>
      <c r="R914" s="354"/>
      <c r="S914" s="354"/>
      <c r="T914" s="354"/>
      <c r="U914" s="354"/>
      <c r="V914" s="354"/>
      <c r="W914" s="354"/>
      <c r="X914" s="354"/>
      <c r="Y914" s="332">
        <v>19</v>
      </c>
      <c r="Z914" s="333"/>
      <c r="AA914" s="333"/>
      <c r="AB914" s="334"/>
      <c r="AC914" s="355" t="s">
        <v>79</v>
      </c>
      <c r="AD914" s="356"/>
      <c r="AE914" s="356"/>
      <c r="AF914" s="356"/>
      <c r="AG914" s="356"/>
      <c r="AH914" s="351" t="s">
        <v>319</v>
      </c>
      <c r="AI914" s="352"/>
      <c r="AJ914" s="352"/>
      <c r="AK914" s="352"/>
      <c r="AL914" s="339" t="s">
        <v>319</v>
      </c>
      <c r="AM914" s="340"/>
      <c r="AN914" s="340"/>
      <c r="AO914" s="341"/>
      <c r="AP914" s="342" t="s">
        <v>319</v>
      </c>
      <c r="AQ914" s="342"/>
      <c r="AR914" s="342"/>
      <c r="AS914" s="342"/>
      <c r="AT914" s="342"/>
      <c r="AU914" s="342"/>
      <c r="AV914" s="342"/>
      <c r="AW914" s="342"/>
      <c r="AX914" s="342"/>
      <c r="AY914">
        <f>COUNTA($C$914)</f>
        <v>1</v>
      </c>
    </row>
    <row r="915" spans="1:51" ht="30" customHeight="1" x14ac:dyDescent="0.15">
      <c r="A915" s="359">
        <v>5</v>
      </c>
      <c r="B915" s="359">
        <v>1</v>
      </c>
      <c r="C915" s="343" t="s">
        <v>692</v>
      </c>
      <c r="D915" s="328"/>
      <c r="E915" s="328"/>
      <c r="F915" s="328"/>
      <c r="G915" s="328"/>
      <c r="H915" s="328"/>
      <c r="I915" s="328"/>
      <c r="J915" s="329" t="s">
        <v>319</v>
      </c>
      <c r="K915" s="330"/>
      <c r="L915" s="330"/>
      <c r="M915" s="330"/>
      <c r="N915" s="330"/>
      <c r="O915" s="330"/>
      <c r="P915" s="353" t="s">
        <v>677</v>
      </c>
      <c r="Q915" s="354"/>
      <c r="R915" s="354"/>
      <c r="S915" s="354"/>
      <c r="T915" s="354"/>
      <c r="U915" s="354"/>
      <c r="V915" s="354"/>
      <c r="W915" s="354"/>
      <c r="X915" s="354"/>
      <c r="Y915" s="332">
        <v>16</v>
      </c>
      <c r="Z915" s="333"/>
      <c r="AA915" s="333"/>
      <c r="AB915" s="334"/>
      <c r="AC915" s="355" t="s">
        <v>79</v>
      </c>
      <c r="AD915" s="356"/>
      <c r="AE915" s="356"/>
      <c r="AF915" s="356"/>
      <c r="AG915" s="356"/>
      <c r="AH915" s="351" t="s">
        <v>319</v>
      </c>
      <c r="AI915" s="352"/>
      <c r="AJ915" s="352"/>
      <c r="AK915" s="352"/>
      <c r="AL915" s="339" t="s">
        <v>319</v>
      </c>
      <c r="AM915" s="340"/>
      <c r="AN915" s="340"/>
      <c r="AO915" s="341"/>
      <c r="AP915" s="342" t="s">
        <v>319</v>
      </c>
      <c r="AQ915" s="342"/>
      <c r="AR915" s="342"/>
      <c r="AS915" s="342"/>
      <c r="AT915" s="342"/>
      <c r="AU915" s="342"/>
      <c r="AV915" s="342"/>
      <c r="AW915" s="342"/>
      <c r="AX915" s="342"/>
      <c r="AY915">
        <f>COUNTA($C$915)</f>
        <v>1</v>
      </c>
    </row>
    <row r="916" spans="1:51" ht="30" customHeight="1" x14ac:dyDescent="0.15">
      <c r="A916" s="359">
        <v>6</v>
      </c>
      <c r="B916" s="359">
        <v>1</v>
      </c>
      <c r="C916" s="343" t="s">
        <v>694</v>
      </c>
      <c r="D916" s="328"/>
      <c r="E916" s="328"/>
      <c r="F916" s="328"/>
      <c r="G916" s="328"/>
      <c r="H916" s="328"/>
      <c r="I916" s="328"/>
      <c r="J916" s="329" t="s">
        <v>319</v>
      </c>
      <c r="K916" s="330"/>
      <c r="L916" s="330"/>
      <c r="M916" s="330"/>
      <c r="N916" s="330"/>
      <c r="O916" s="330"/>
      <c r="P916" s="353" t="s">
        <v>677</v>
      </c>
      <c r="Q916" s="354"/>
      <c r="R916" s="354"/>
      <c r="S916" s="354"/>
      <c r="T916" s="354"/>
      <c r="U916" s="354"/>
      <c r="V916" s="354"/>
      <c r="W916" s="354"/>
      <c r="X916" s="354"/>
      <c r="Y916" s="332">
        <v>12</v>
      </c>
      <c r="Z916" s="333"/>
      <c r="AA916" s="333"/>
      <c r="AB916" s="334"/>
      <c r="AC916" s="355" t="s">
        <v>79</v>
      </c>
      <c r="AD916" s="356"/>
      <c r="AE916" s="356"/>
      <c r="AF916" s="356"/>
      <c r="AG916" s="356"/>
      <c r="AH916" s="351" t="s">
        <v>319</v>
      </c>
      <c r="AI916" s="352"/>
      <c r="AJ916" s="352"/>
      <c r="AK916" s="352"/>
      <c r="AL916" s="339" t="s">
        <v>319</v>
      </c>
      <c r="AM916" s="340"/>
      <c r="AN916" s="340"/>
      <c r="AO916" s="341"/>
      <c r="AP916" s="342" t="s">
        <v>319</v>
      </c>
      <c r="AQ916" s="342"/>
      <c r="AR916" s="342"/>
      <c r="AS916" s="342"/>
      <c r="AT916" s="342"/>
      <c r="AU916" s="342"/>
      <c r="AV916" s="342"/>
      <c r="AW916" s="342"/>
      <c r="AX916" s="342"/>
      <c r="AY916">
        <f>COUNTA($C$916)</f>
        <v>1</v>
      </c>
    </row>
    <row r="917" spans="1:51" ht="30" customHeight="1" x14ac:dyDescent="0.15">
      <c r="A917" s="359">
        <v>7</v>
      </c>
      <c r="B917" s="359">
        <v>1</v>
      </c>
      <c r="C917" s="343" t="s">
        <v>695</v>
      </c>
      <c r="D917" s="328"/>
      <c r="E917" s="328"/>
      <c r="F917" s="328"/>
      <c r="G917" s="328"/>
      <c r="H917" s="328"/>
      <c r="I917" s="328"/>
      <c r="J917" s="329" t="s">
        <v>319</v>
      </c>
      <c r="K917" s="330"/>
      <c r="L917" s="330"/>
      <c r="M917" s="330"/>
      <c r="N917" s="330"/>
      <c r="O917" s="330"/>
      <c r="P917" s="353" t="s">
        <v>677</v>
      </c>
      <c r="Q917" s="354"/>
      <c r="R917" s="354"/>
      <c r="S917" s="354"/>
      <c r="T917" s="354"/>
      <c r="U917" s="354"/>
      <c r="V917" s="354"/>
      <c r="W917" s="354"/>
      <c r="X917" s="354"/>
      <c r="Y917" s="332">
        <v>11</v>
      </c>
      <c r="Z917" s="333"/>
      <c r="AA917" s="333"/>
      <c r="AB917" s="334"/>
      <c r="AC917" s="355" t="s">
        <v>79</v>
      </c>
      <c r="AD917" s="356"/>
      <c r="AE917" s="356"/>
      <c r="AF917" s="356"/>
      <c r="AG917" s="356"/>
      <c r="AH917" s="351" t="s">
        <v>319</v>
      </c>
      <c r="AI917" s="352"/>
      <c r="AJ917" s="352"/>
      <c r="AK917" s="352"/>
      <c r="AL917" s="339" t="s">
        <v>319</v>
      </c>
      <c r="AM917" s="340"/>
      <c r="AN917" s="340"/>
      <c r="AO917" s="341"/>
      <c r="AP917" s="342" t="s">
        <v>319</v>
      </c>
      <c r="AQ917" s="342"/>
      <c r="AR917" s="342"/>
      <c r="AS917" s="342"/>
      <c r="AT917" s="342"/>
      <c r="AU917" s="342"/>
      <c r="AV917" s="342"/>
      <c r="AW917" s="342"/>
      <c r="AX917" s="342"/>
      <c r="AY917">
        <f>COUNTA($C$917)</f>
        <v>1</v>
      </c>
    </row>
    <row r="918" spans="1:51" ht="30" customHeight="1" x14ac:dyDescent="0.15">
      <c r="A918" s="359">
        <v>8</v>
      </c>
      <c r="B918" s="359">
        <v>1</v>
      </c>
      <c r="C918" s="343" t="s">
        <v>696</v>
      </c>
      <c r="D918" s="328"/>
      <c r="E918" s="328"/>
      <c r="F918" s="328"/>
      <c r="G918" s="328"/>
      <c r="H918" s="328"/>
      <c r="I918" s="328"/>
      <c r="J918" s="329" t="s">
        <v>319</v>
      </c>
      <c r="K918" s="330"/>
      <c r="L918" s="330"/>
      <c r="M918" s="330"/>
      <c r="N918" s="330"/>
      <c r="O918" s="330"/>
      <c r="P918" s="353" t="s">
        <v>677</v>
      </c>
      <c r="Q918" s="354"/>
      <c r="R918" s="354"/>
      <c r="S918" s="354"/>
      <c r="T918" s="354"/>
      <c r="U918" s="354"/>
      <c r="V918" s="354"/>
      <c r="W918" s="354"/>
      <c r="X918" s="354"/>
      <c r="Y918" s="332">
        <v>9</v>
      </c>
      <c r="Z918" s="333"/>
      <c r="AA918" s="333"/>
      <c r="AB918" s="334"/>
      <c r="AC918" s="355" t="s">
        <v>79</v>
      </c>
      <c r="AD918" s="356"/>
      <c r="AE918" s="356"/>
      <c r="AF918" s="356"/>
      <c r="AG918" s="356"/>
      <c r="AH918" s="351" t="s">
        <v>319</v>
      </c>
      <c r="AI918" s="352"/>
      <c r="AJ918" s="352"/>
      <c r="AK918" s="352"/>
      <c r="AL918" s="339" t="s">
        <v>319</v>
      </c>
      <c r="AM918" s="340"/>
      <c r="AN918" s="340"/>
      <c r="AO918" s="341"/>
      <c r="AP918" s="342" t="s">
        <v>319</v>
      </c>
      <c r="AQ918" s="342"/>
      <c r="AR918" s="342"/>
      <c r="AS918" s="342"/>
      <c r="AT918" s="342"/>
      <c r="AU918" s="342"/>
      <c r="AV918" s="342"/>
      <c r="AW918" s="342"/>
      <c r="AX918" s="342"/>
      <c r="AY918">
        <f>COUNTA($C$918)</f>
        <v>1</v>
      </c>
    </row>
    <row r="919" spans="1:51" ht="30" hidden="1" customHeight="1" x14ac:dyDescent="0.15">
      <c r="A919" s="359">
        <v>9</v>
      </c>
      <c r="B919" s="35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9">
        <v>10</v>
      </c>
      <c r="B920" s="35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9">
        <v>11</v>
      </c>
      <c r="B921" s="35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9">
        <v>12</v>
      </c>
      <c r="B922" s="35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9">
        <v>13</v>
      </c>
      <c r="B923" s="35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9">
        <v>14</v>
      </c>
      <c r="B924" s="35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9">
        <v>15</v>
      </c>
      <c r="B925" s="35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9">
        <v>16</v>
      </c>
      <c r="B926" s="35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9">
        <v>17</v>
      </c>
      <c r="B927" s="35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9">
        <v>18</v>
      </c>
      <c r="B928" s="35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9">
        <v>19</v>
      </c>
      <c r="B929" s="35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9">
        <v>20</v>
      </c>
      <c r="B930" s="35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9">
        <v>21</v>
      </c>
      <c r="B931" s="35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9">
        <v>22</v>
      </c>
      <c r="B932" s="35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9">
        <v>23</v>
      </c>
      <c r="B933" s="35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9">
        <v>24</v>
      </c>
      <c r="B934" s="35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9">
        <v>25</v>
      </c>
      <c r="B935" s="35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9">
        <v>26</v>
      </c>
      <c r="B936" s="35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9">
        <v>27</v>
      </c>
      <c r="B937" s="35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9">
        <v>28</v>
      </c>
      <c r="B938" s="35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9">
        <v>29</v>
      </c>
      <c r="B939" s="35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9">
        <v>30</v>
      </c>
      <c r="B940" s="35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219</v>
      </c>
      <c r="K943" s="346"/>
      <c r="L943" s="346"/>
      <c r="M943" s="346"/>
      <c r="N943" s="346"/>
      <c r="O943" s="346"/>
      <c r="P943" s="232" t="s">
        <v>195</v>
      </c>
      <c r="Q943" s="232"/>
      <c r="R943" s="232"/>
      <c r="S943" s="232"/>
      <c r="T943" s="232"/>
      <c r="U943" s="232"/>
      <c r="V943" s="232"/>
      <c r="W943" s="232"/>
      <c r="X943" s="232"/>
      <c r="Y943" s="347" t="s">
        <v>217</v>
      </c>
      <c r="Z943" s="348"/>
      <c r="AA943" s="348"/>
      <c r="AB943" s="348"/>
      <c r="AC943" s="137" t="s">
        <v>253</v>
      </c>
      <c r="AD943" s="137"/>
      <c r="AE943" s="137"/>
      <c r="AF943" s="137"/>
      <c r="AG943" s="137"/>
      <c r="AH943" s="347" t="s">
        <v>281</v>
      </c>
      <c r="AI943" s="345"/>
      <c r="AJ943" s="345"/>
      <c r="AK943" s="345"/>
      <c r="AL943" s="345" t="s">
        <v>21</v>
      </c>
      <c r="AM943" s="345"/>
      <c r="AN943" s="345"/>
      <c r="AO943" s="349"/>
      <c r="AP943" s="350" t="s">
        <v>220</v>
      </c>
      <c r="AQ943" s="350"/>
      <c r="AR943" s="350"/>
      <c r="AS943" s="350"/>
      <c r="AT943" s="350"/>
      <c r="AU943" s="350"/>
      <c r="AV943" s="350"/>
      <c r="AW943" s="350"/>
      <c r="AX943" s="350"/>
      <c r="AY943">
        <f>$AY$941</f>
        <v>1</v>
      </c>
    </row>
    <row r="944" spans="1:51" ht="30" customHeight="1" x14ac:dyDescent="0.15">
      <c r="A944" s="359">
        <v>1</v>
      </c>
      <c r="B944" s="359">
        <v>1</v>
      </c>
      <c r="C944" s="343" t="s">
        <v>697</v>
      </c>
      <c r="D944" s="328"/>
      <c r="E944" s="328"/>
      <c r="F944" s="328"/>
      <c r="G944" s="328"/>
      <c r="H944" s="328"/>
      <c r="I944" s="328"/>
      <c r="J944" s="329" t="s">
        <v>684</v>
      </c>
      <c r="K944" s="330"/>
      <c r="L944" s="330"/>
      <c r="M944" s="330"/>
      <c r="N944" s="330"/>
      <c r="O944" s="330"/>
      <c r="P944" s="344" t="s">
        <v>698</v>
      </c>
      <c r="Q944" s="331"/>
      <c r="R944" s="331"/>
      <c r="S944" s="331"/>
      <c r="T944" s="331"/>
      <c r="U944" s="331"/>
      <c r="V944" s="331"/>
      <c r="W944" s="331"/>
      <c r="X944" s="331"/>
      <c r="Y944" s="332">
        <v>0</v>
      </c>
      <c r="Z944" s="333"/>
      <c r="AA944" s="333"/>
      <c r="AB944" s="334"/>
      <c r="AC944" s="335" t="s">
        <v>79</v>
      </c>
      <c r="AD944" s="336"/>
      <c r="AE944" s="336"/>
      <c r="AF944" s="336"/>
      <c r="AG944" s="336"/>
      <c r="AH944" s="351" t="s">
        <v>684</v>
      </c>
      <c r="AI944" s="352"/>
      <c r="AJ944" s="352"/>
      <c r="AK944" s="352"/>
      <c r="AL944" s="339" t="s">
        <v>684</v>
      </c>
      <c r="AM944" s="340"/>
      <c r="AN944" s="340"/>
      <c r="AO944" s="341"/>
      <c r="AP944" s="342" t="s">
        <v>319</v>
      </c>
      <c r="AQ944" s="342"/>
      <c r="AR944" s="342"/>
      <c r="AS944" s="342"/>
      <c r="AT944" s="342"/>
      <c r="AU944" s="342"/>
      <c r="AV944" s="342"/>
      <c r="AW944" s="342"/>
      <c r="AX944" s="342"/>
      <c r="AY944">
        <f>$AY$941</f>
        <v>1</v>
      </c>
    </row>
    <row r="945" spans="1:51" ht="30" hidden="1" customHeight="1" x14ac:dyDescent="0.15">
      <c r="A945" s="359">
        <v>2</v>
      </c>
      <c r="B945" s="359">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9">
        <v>3</v>
      </c>
      <c r="B946" s="359">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9">
        <v>4</v>
      </c>
      <c r="B947" s="359">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9">
        <v>5</v>
      </c>
      <c r="B948" s="359">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9">
        <v>6</v>
      </c>
      <c r="B949" s="359">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9">
        <v>7</v>
      </c>
      <c r="B950" s="359">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9">
        <v>8</v>
      </c>
      <c r="B951" s="359">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9">
        <v>9</v>
      </c>
      <c r="B952" s="359">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9">
        <v>10</v>
      </c>
      <c r="B953" s="359">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9">
        <v>11</v>
      </c>
      <c r="B954" s="359">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9">
        <v>12</v>
      </c>
      <c r="B955" s="359">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9">
        <v>13</v>
      </c>
      <c r="B956" s="359">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9">
        <v>14</v>
      </c>
      <c r="B957" s="359">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9">
        <v>15</v>
      </c>
      <c r="B958" s="35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9">
        <v>16</v>
      </c>
      <c r="B959" s="35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9">
        <v>17</v>
      </c>
      <c r="B960" s="35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9">
        <v>18</v>
      </c>
      <c r="B961" s="35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9">
        <v>19</v>
      </c>
      <c r="B962" s="35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9">
        <v>20</v>
      </c>
      <c r="B963" s="35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9">
        <v>21</v>
      </c>
      <c r="B964" s="35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9">
        <v>22</v>
      </c>
      <c r="B965" s="35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9">
        <v>23</v>
      </c>
      <c r="B966" s="35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9">
        <v>24</v>
      </c>
      <c r="B967" s="35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9">
        <v>25</v>
      </c>
      <c r="B968" s="35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9">
        <v>26</v>
      </c>
      <c r="B969" s="35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9">
        <v>27</v>
      </c>
      <c r="B970" s="35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9">
        <v>28</v>
      </c>
      <c r="B971" s="35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9">
        <v>29</v>
      </c>
      <c r="B972" s="35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9">
        <v>30</v>
      </c>
      <c r="B973" s="35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219</v>
      </c>
      <c r="K976" s="346"/>
      <c r="L976" s="346"/>
      <c r="M976" s="346"/>
      <c r="N976" s="346"/>
      <c r="O976" s="346"/>
      <c r="P976" s="232" t="s">
        <v>195</v>
      </c>
      <c r="Q976" s="232"/>
      <c r="R976" s="232"/>
      <c r="S976" s="232"/>
      <c r="T976" s="232"/>
      <c r="U976" s="232"/>
      <c r="V976" s="232"/>
      <c r="W976" s="232"/>
      <c r="X976" s="232"/>
      <c r="Y976" s="347" t="s">
        <v>217</v>
      </c>
      <c r="Z976" s="348"/>
      <c r="AA976" s="348"/>
      <c r="AB976" s="348"/>
      <c r="AC976" s="137" t="s">
        <v>253</v>
      </c>
      <c r="AD976" s="137"/>
      <c r="AE976" s="137"/>
      <c r="AF976" s="137"/>
      <c r="AG976" s="137"/>
      <c r="AH976" s="347" t="s">
        <v>281</v>
      </c>
      <c r="AI976" s="345"/>
      <c r="AJ976" s="345"/>
      <c r="AK976" s="345"/>
      <c r="AL976" s="345" t="s">
        <v>21</v>
      </c>
      <c r="AM976" s="345"/>
      <c r="AN976" s="345"/>
      <c r="AO976" s="349"/>
      <c r="AP976" s="350" t="s">
        <v>220</v>
      </c>
      <c r="AQ976" s="350"/>
      <c r="AR976" s="350"/>
      <c r="AS976" s="350"/>
      <c r="AT976" s="350"/>
      <c r="AU976" s="350"/>
      <c r="AV976" s="350"/>
      <c r="AW976" s="350"/>
      <c r="AX976" s="350"/>
      <c r="AY976">
        <f>$AY$974</f>
        <v>1</v>
      </c>
    </row>
    <row r="977" spans="1:51" ht="30" customHeight="1" x14ac:dyDescent="0.15">
      <c r="A977" s="359">
        <v>1</v>
      </c>
      <c r="B977" s="359">
        <v>1</v>
      </c>
      <c r="C977" s="343" t="s">
        <v>699</v>
      </c>
      <c r="D977" s="328"/>
      <c r="E977" s="328"/>
      <c r="F977" s="328"/>
      <c r="G977" s="328"/>
      <c r="H977" s="328"/>
      <c r="I977" s="328"/>
      <c r="J977" s="329" t="s">
        <v>319</v>
      </c>
      <c r="K977" s="330"/>
      <c r="L977" s="330"/>
      <c r="M977" s="330"/>
      <c r="N977" s="330"/>
      <c r="O977" s="330"/>
      <c r="P977" s="353" t="s">
        <v>700</v>
      </c>
      <c r="Q977" s="354"/>
      <c r="R977" s="354"/>
      <c r="S977" s="354"/>
      <c r="T977" s="354"/>
      <c r="U977" s="354"/>
      <c r="V977" s="354"/>
      <c r="W977" s="354"/>
      <c r="X977" s="354"/>
      <c r="Y977" s="332">
        <v>0.2</v>
      </c>
      <c r="Z977" s="333"/>
      <c r="AA977" s="333"/>
      <c r="AB977" s="334"/>
      <c r="AC977" s="355" t="s">
        <v>79</v>
      </c>
      <c r="AD977" s="356"/>
      <c r="AE977" s="356"/>
      <c r="AF977" s="356"/>
      <c r="AG977" s="356"/>
      <c r="AH977" s="351" t="s">
        <v>319</v>
      </c>
      <c r="AI977" s="352"/>
      <c r="AJ977" s="352"/>
      <c r="AK977" s="352"/>
      <c r="AL977" s="339" t="s">
        <v>319</v>
      </c>
      <c r="AM977" s="340"/>
      <c r="AN977" s="340"/>
      <c r="AO977" s="341"/>
      <c r="AP977" s="342" t="s">
        <v>319</v>
      </c>
      <c r="AQ977" s="342"/>
      <c r="AR977" s="342"/>
      <c r="AS977" s="342"/>
      <c r="AT977" s="342"/>
      <c r="AU977" s="342"/>
      <c r="AV977" s="342"/>
      <c r="AW977" s="342"/>
      <c r="AX977" s="342"/>
      <c r="AY977">
        <f>$AY$974</f>
        <v>1</v>
      </c>
    </row>
    <row r="978" spans="1:51" ht="30" customHeight="1" x14ac:dyDescent="0.15">
      <c r="A978" s="359">
        <v>2</v>
      </c>
      <c r="B978" s="359">
        <v>1</v>
      </c>
      <c r="C978" s="343" t="s">
        <v>701</v>
      </c>
      <c r="D978" s="328"/>
      <c r="E978" s="328"/>
      <c r="F978" s="328"/>
      <c r="G978" s="328"/>
      <c r="H978" s="328"/>
      <c r="I978" s="328"/>
      <c r="J978" s="329" t="s">
        <v>319</v>
      </c>
      <c r="K978" s="330"/>
      <c r="L978" s="330"/>
      <c r="M978" s="330"/>
      <c r="N978" s="330"/>
      <c r="O978" s="330"/>
      <c r="P978" s="353" t="s">
        <v>700</v>
      </c>
      <c r="Q978" s="354"/>
      <c r="R978" s="354"/>
      <c r="S978" s="354"/>
      <c r="T978" s="354"/>
      <c r="U978" s="354"/>
      <c r="V978" s="354"/>
      <c r="W978" s="354"/>
      <c r="X978" s="354"/>
      <c r="Y978" s="332">
        <v>0.1</v>
      </c>
      <c r="Z978" s="333"/>
      <c r="AA978" s="333"/>
      <c r="AB978" s="334"/>
      <c r="AC978" s="355" t="s">
        <v>79</v>
      </c>
      <c r="AD978" s="356"/>
      <c r="AE978" s="356"/>
      <c r="AF978" s="356"/>
      <c r="AG978" s="356"/>
      <c r="AH978" s="351" t="s">
        <v>319</v>
      </c>
      <c r="AI978" s="352"/>
      <c r="AJ978" s="352"/>
      <c r="AK978" s="352"/>
      <c r="AL978" s="339" t="s">
        <v>319</v>
      </c>
      <c r="AM978" s="340"/>
      <c r="AN978" s="340"/>
      <c r="AO978" s="341"/>
      <c r="AP978" s="342" t="s">
        <v>319</v>
      </c>
      <c r="AQ978" s="342"/>
      <c r="AR978" s="342"/>
      <c r="AS978" s="342"/>
      <c r="AT978" s="342"/>
      <c r="AU978" s="342"/>
      <c r="AV978" s="342"/>
      <c r="AW978" s="342"/>
      <c r="AX978" s="342"/>
      <c r="AY978">
        <f>COUNTA($C$978)</f>
        <v>1</v>
      </c>
    </row>
    <row r="979" spans="1:51" ht="30" customHeight="1" x14ac:dyDescent="0.15">
      <c r="A979" s="359">
        <v>3</v>
      </c>
      <c r="B979" s="359">
        <v>1</v>
      </c>
      <c r="C979" s="343" t="s">
        <v>702</v>
      </c>
      <c r="D979" s="328"/>
      <c r="E979" s="328"/>
      <c r="F979" s="328"/>
      <c r="G979" s="328"/>
      <c r="H979" s="328"/>
      <c r="I979" s="328"/>
      <c r="J979" s="329" t="s">
        <v>319</v>
      </c>
      <c r="K979" s="330"/>
      <c r="L979" s="330"/>
      <c r="M979" s="330"/>
      <c r="N979" s="330"/>
      <c r="O979" s="330"/>
      <c r="P979" s="353" t="s">
        <v>700</v>
      </c>
      <c r="Q979" s="354"/>
      <c r="R979" s="354"/>
      <c r="S979" s="354"/>
      <c r="T979" s="354"/>
      <c r="U979" s="354"/>
      <c r="V979" s="354"/>
      <c r="W979" s="354"/>
      <c r="X979" s="354"/>
      <c r="Y979" s="332">
        <v>0.1</v>
      </c>
      <c r="Z979" s="333"/>
      <c r="AA979" s="333"/>
      <c r="AB979" s="334"/>
      <c r="AC979" s="355" t="s">
        <v>79</v>
      </c>
      <c r="AD979" s="356"/>
      <c r="AE979" s="356"/>
      <c r="AF979" s="356"/>
      <c r="AG979" s="356"/>
      <c r="AH979" s="351" t="s">
        <v>319</v>
      </c>
      <c r="AI979" s="352"/>
      <c r="AJ979" s="352"/>
      <c r="AK979" s="352"/>
      <c r="AL979" s="339" t="s">
        <v>319</v>
      </c>
      <c r="AM979" s="340"/>
      <c r="AN979" s="340"/>
      <c r="AO979" s="341"/>
      <c r="AP979" s="342" t="s">
        <v>319</v>
      </c>
      <c r="AQ979" s="342"/>
      <c r="AR979" s="342"/>
      <c r="AS979" s="342"/>
      <c r="AT979" s="342"/>
      <c r="AU979" s="342"/>
      <c r="AV979" s="342"/>
      <c r="AW979" s="342"/>
      <c r="AX979" s="342"/>
      <c r="AY979">
        <f>COUNTA($C$979)</f>
        <v>1</v>
      </c>
    </row>
    <row r="980" spans="1:51" ht="30" customHeight="1" x14ac:dyDescent="0.15">
      <c r="A980" s="359">
        <v>4</v>
      </c>
      <c r="B980" s="359">
        <v>1</v>
      </c>
      <c r="C980" s="343" t="s">
        <v>742</v>
      </c>
      <c r="D980" s="328"/>
      <c r="E980" s="328"/>
      <c r="F980" s="328"/>
      <c r="G980" s="328"/>
      <c r="H980" s="328"/>
      <c r="I980" s="328"/>
      <c r="J980" s="329">
        <v>5220005005166</v>
      </c>
      <c r="K980" s="330"/>
      <c r="L980" s="330"/>
      <c r="M980" s="330"/>
      <c r="N980" s="330"/>
      <c r="O980" s="330"/>
      <c r="P980" s="353" t="s">
        <v>700</v>
      </c>
      <c r="Q980" s="354"/>
      <c r="R980" s="354"/>
      <c r="S980" s="354"/>
      <c r="T980" s="354"/>
      <c r="U980" s="354"/>
      <c r="V980" s="354"/>
      <c r="W980" s="354"/>
      <c r="X980" s="354"/>
      <c r="Y980" s="332">
        <v>0.1</v>
      </c>
      <c r="Z980" s="333"/>
      <c r="AA980" s="333"/>
      <c r="AB980" s="334"/>
      <c r="AC980" s="355" t="s">
        <v>79</v>
      </c>
      <c r="AD980" s="356"/>
      <c r="AE980" s="356"/>
      <c r="AF980" s="356"/>
      <c r="AG980" s="356"/>
      <c r="AH980" s="351" t="s">
        <v>319</v>
      </c>
      <c r="AI980" s="352"/>
      <c r="AJ980" s="352"/>
      <c r="AK980" s="352"/>
      <c r="AL980" s="339" t="s">
        <v>319</v>
      </c>
      <c r="AM980" s="340"/>
      <c r="AN980" s="340"/>
      <c r="AO980" s="341"/>
      <c r="AP980" s="342" t="s">
        <v>319</v>
      </c>
      <c r="AQ980" s="342"/>
      <c r="AR980" s="342"/>
      <c r="AS980" s="342"/>
      <c r="AT980" s="342"/>
      <c r="AU980" s="342"/>
      <c r="AV980" s="342"/>
      <c r="AW980" s="342"/>
      <c r="AX980" s="342"/>
      <c r="AY980">
        <f>COUNTA($C$980)</f>
        <v>1</v>
      </c>
    </row>
    <row r="981" spans="1:51" ht="30" customHeight="1" x14ac:dyDescent="0.15">
      <c r="A981" s="359">
        <v>5</v>
      </c>
      <c r="B981" s="359">
        <v>1</v>
      </c>
      <c r="C981" s="343" t="s">
        <v>705</v>
      </c>
      <c r="D981" s="328"/>
      <c r="E981" s="328"/>
      <c r="F981" s="328"/>
      <c r="G981" s="328"/>
      <c r="H981" s="328"/>
      <c r="I981" s="328"/>
      <c r="J981" s="329">
        <v>5370005001489</v>
      </c>
      <c r="K981" s="330"/>
      <c r="L981" s="330"/>
      <c r="M981" s="330"/>
      <c r="N981" s="330"/>
      <c r="O981" s="330"/>
      <c r="P981" s="353" t="s">
        <v>700</v>
      </c>
      <c r="Q981" s="354"/>
      <c r="R981" s="354"/>
      <c r="S981" s="354"/>
      <c r="T981" s="354"/>
      <c r="U981" s="354"/>
      <c r="V981" s="354"/>
      <c r="W981" s="354"/>
      <c r="X981" s="354"/>
      <c r="Y981" s="332">
        <v>0.1</v>
      </c>
      <c r="Z981" s="333"/>
      <c r="AA981" s="333"/>
      <c r="AB981" s="334"/>
      <c r="AC981" s="355" t="s">
        <v>79</v>
      </c>
      <c r="AD981" s="356"/>
      <c r="AE981" s="356"/>
      <c r="AF981" s="356"/>
      <c r="AG981" s="356"/>
      <c r="AH981" s="351" t="s">
        <v>319</v>
      </c>
      <c r="AI981" s="352"/>
      <c r="AJ981" s="352"/>
      <c r="AK981" s="352"/>
      <c r="AL981" s="339" t="s">
        <v>319</v>
      </c>
      <c r="AM981" s="340"/>
      <c r="AN981" s="340"/>
      <c r="AO981" s="341"/>
      <c r="AP981" s="342" t="s">
        <v>319</v>
      </c>
      <c r="AQ981" s="342"/>
      <c r="AR981" s="342"/>
      <c r="AS981" s="342"/>
      <c r="AT981" s="342"/>
      <c r="AU981" s="342"/>
      <c r="AV981" s="342"/>
      <c r="AW981" s="342"/>
      <c r="AX981" s="342"/>
      <c r="AY981">
        <f>COUNTA($C$981)</f>
        <v>1</v>
      </c>
    </row>
    <row r="982" spans="1:51" ht="30" customHeight="1" x14ac:dyDescent="0.15">
      <c r="A982" s="359">
        <v>6</v>
      </c>
      <c r="B982" s="359">
        <v>1</v>
      </c>
      <c r="C982" s="343" t="s">
        <v>706</v>
      </c>
      <c r="D982" s="328"/>
      <c r="E982" s="328"/>
      <c r="F982" s="328"/>
      <c r="G982" s="328"/>
      <c r="H982" s="328"/>
      <c r="I982" s="328"/>
      <c r="J982" s="329">
        <v>9380005011070</v>
      </c>
      <c r="K982" s="330"/>
      <c r="L982" s="330"/>
      <c r="M982" s="330"/>
      <c r="N982" s="330"/>
      <c r="O982" s="330"/>
      <c r="P982" s="353" t="s">
        <v>700</v>
      </c>
      <c r="Q982" s="354"/>
      <c r="R982" s="354"/>
      <c r="S982" s="354"/>
      <c r="T982" s="354"/>
      <c r="U982" s="354"/>
      <c r="V982" s="354"/>
      <c r="W982" s="354"/>
      <c r="X982" s="354"/>
      <c r="Y982" s="332">
        <v>0.1</v>
      </c>
      <c r="Z982" s="333"/>
      <c r="AA982" s="333"/>
      <c r="AB982" s="334"/>
      <c r="AC982" s="355" t="s">
        <v>79</v>
      </c>
      <c r="AD982" s="356"/>
      <c r="AE982" s="356"/>
      <c r="AF982" s="356"/>
      <c r="AG982" s="356"/>
      <c r="AH982" s="351" t="s">
        <v>319</v>
      </c>
      <c r="AI982" s="352"/>
      <c r="AJ982" s="352"/>
      <c r="AK982" s="352"/>
      <c r="AL982" s="339" t="s">
        <v>319</v>
      </c>
      <c r="AM982" s="340"/>
      <c r="AN982" s="340"/>
      <c r="AO982" s="341"/>
      <c r="AP982" s="342" t="s">
        <v>319</v>
      </c>
      <c r="AQ982" s="342"/>
      <c r="AR982" s="342"/>
      <c r="AS982" s="342"/>
      <c r="AT982" s="342"/>
      <c r="AU982" s="342"/>
      <c r="AV982" s="342"/>
      <c r="AW982" s="342"/>
      <c r="AX982" s="342"/>
      <c r="AY982">
        <f>COUNTA($C$982)</f>
        <v>1</v>
      </c>
    </row>
    <row r="983" spans="1:51" ht="30" customHeight="1" x14ac:dyDescent="0.15">
      <c r="A983" s="359">
        <v>7</v>
      </c>
      <c r="B983" s="359">
        <v>1</v>
      </c>
      <c r="C983" s="343" t="s">
        <v>703</v>
      </c>
      <c r="D983" s="328"/>
      <c r="E983" s="328"/>
      <c r="F983" s="328"/>
      <c r="G983" s="328"/>
      <c r="H983" s="328"/>
      <c r="I983" s="328"/>
      <c r="J983" s="329" t="s">
        <v>319</v>
      </c>
      <c r="K983" s="330"/>
      <c r="L983" s="330"/>
      <c r="M983" s="330"/>
      <c r="N983" s="330"/>
      <c r="O983" s="330"/>
      <c r="P983" s="353" t="s">
        <v>700</v>
      </c>
      <c r="Q983" s="354"/>
      <c r="R983" s="354"/>
      <c r="S983" s="354"/>
      <c r="T983" s="354"/>
      <c r="U983" s="354"/>
      <c r="V983" s="354"/>
      <c r="W983" s="354"/>
      <c r="X983" s="354"/>
      <c r="Y983" s="332">
        <v>0.1</v>
      </c>
      <c r="Z983" s="333"/>
      <c r="AA983" s="333"/>
      <c r="AB983" s="334"/>
      <c r="AC983" s="355" t="s">
        <v>79</v>
      </c>
      <c r="AD983" s="356"/>
      <c r="AE983" s="356"/>
      <c r="AF983" s="356"/>
      <c r="AG983" s="356"/>
      <c r="AH983" s="351" t="s">
        <v>319</v>
      </c>
      <c r="AI983" s="352"/>
      <c r="AJ983" s="352"/>
      <c r="AK983" s="352"/>
      <c r="AL983" s="339" t="s">
        <v>319</v>
      </c>
      <c r="AM983" s="340"/>
      <c r="AN983" s="340"/>
      <c r="AO983" s="341"/>
      <c r="AP983" s="342" t="s">
        <v>319</v>
      </c>
      <c r="AQ983" s="342"/>
      <c r="AR983" s="342"/>
      <c r="AS983" s="342"/>
      <c r="AT983" s="342"/>
      <c r="AU983" s="342"/>
      <c r="AV983" s="342"/>
      <c r="AW983" s="342"/>
      <c r="AX983" s="342"/>
      <c r="AY983">
        <f>COUNTA($C$983)</f>
        <v>1</v>
      </c>
    </row>
    <row r="984" spans="1:51" ht="30" customHeight="1" x14ac:dyDescent="0.15">
      <c r="A984" s="359">
        <v>8</v>
      </c>
      <c r="B984" s="359">
        <v>1</v>
      </c>
      <c r="C984" s="343" t="s">
        <v>718</v>
      </c>
      <c r="D984" s="328"/>
      <c r="E984" s="328"/>
      <c r="F984" s="328"/>
      <c r="G984" s="328"/>
      <c r="H984" s="328"/>
      <c r="I984" s="328"/>
      <c r="J984" s="329" t="s">
        <v>319</v>
      </c>
      <c r="K984" s="330"/>
      <c r="L984" s="330"/>
      <c r="M984" s="330"/>
      <c r="N984" s="330"/>
      <c r="O984" s="330"/>
      <c r="P984" s="353" t="s">
        <v>700</v>
      </c>
      <c r="Q984" s="354"/>
      <c r="R984" s="354"/>
      <c r="S984" s="354"/>
      <c r="T984" s="354"/>
      <c r="U984" s="354"/>
      <c r="V984" s="354"/>
      <c r="W984" s="354"/>
      <c r="X984" s="354"/>
      <c r="Y984" s="332">
        <v>0.1</v>
      </c>
      <c r="Z984" s="333"/>
      <c r="AA984" s="333"/>
      <c r="AB984" s="334"/>
      <c r="AC984" s="355" t="s">
        <v>79</v>
      </c>
      <c r="AD984" s="356"/>
      <c r="AE984" s="356"/>
      <c r="AF984" s="356"/>
      <c r="AG984" s="356"/>
      <c r="AH984" s="351" t="s">
        <v>319</v>
      </c>
      <c r="AI984" s="352"/>
      <c r="AJ984" s="352"/>
      <c r="AK984" s="352"/>
      <c r="AL984" s="339" t="s">
        <v>319</v>
      </c>
      <c r="AM984" s="340"/>
      <c r="AN984" s="340"/>
      <c r="AO984" s="341"/>
      <c r="AP984" s="342" t="s">
        <v>319</v>
      </c>
      <c r="AQ984" s="342"/>
      <c r="AR984" s="342"/>
      <c r="AS984" s="342"/>
      <c r="AT984" s="342"/>
      <c r="AU984" s="342"/>
      <c r="AV984" s="342"/>
      <c r="AW984" s="342"/>
      <c r="AX984" s="342"/>
      <c r="AY984">
        <f>COUNTA($C$984)</f>
        <v>1</v>
      </c>
    </row>
    <row r="985" spans="1:51" ht="30" customHeight="1" x14ac:dyDescent="0.15">
      <c r="A985" s="359">
        <v>9</v>
      </c>
      <c r="B985" s="359">
        <v>1</v>
      </c>
      <c r="C985" s="343" t="s">
        <v>743</v>
      </c>
      <c r="D985" s="328"/>
      <c r="E985" s="328"/>
      <c r="F985" s="328"/>
      <c r="G985" s="328"/>
      <c r="H985" s="328"/>
      <c r="I985" s="328"/>
      <c r="J985" s="329">
        <v>4030005012018</v>
      </c>
      <c r="K985" s="330"/>
      <c r="L985" s="330"/>
      <c r="M985" s="330"/>
      <c r="N985" s="330"/>
      <c r="O985" s="330"/>
      <c r="P985" s="353" t="s">
        <v>700</v>
      </c>
      <c r="Q985" s="354"/>
      <c r="R985" s="354"/>
      <c r="S985" s="354"/>
      <c r="T985" s="354"/>
      <c r="U985" s="354"/>
      <c r="V985" s="354"/>
      <c r="W985" s="354"/>
      <c r="X985" s="354"/>
      <c r="Y985" s="332">
        <v>0.1</v>
      </c>
      <c r="Z985" s="333"/>
      <c r="AA985" s="333"/>
      <c r="AB985" s="334"/>
      <c r="AC985" s="355" t="s">
        <v>79</v>
      </c>
      <c r="AD985" s="356"/>
      <c r="AE985" s="356"/>
      <c r="AF985" s="356"/>
      <c r="AG985" s="356"/>
      <c r="AH985" s="351" t="s">
        <v>319</v>
      </c>
      <c r="AI985" s="352"/>
      <c r="AJ985" s="352"/>
      <c r="AK985" s="352"/>
      <c r="AL985" s="339" t="s">
        <v>319</v>
      </c>
      <c r="AM985" s="340"/>
      <c r="AN985" s="340"/>
      <c r="AO985" s="341"/>
      <c r="AP985" s="342" t="s">
        <v>319</v>
      </c>
      <c r="AQ985" s="342"/>
      <c r="AR985" s="342"/>
      <c r="AS985" s="342"/>
      <c r="AT985" s="342"/>
      <c r="AU985" s="342"/>
      <c r="AV985" s="342"/>
      <c r="AW985" s="342"/>
      <c r="AX985" s="342"/>
      <c r="AY985">
        <f>COUNTA($C$985)</f>
        <v>1</v>
      </c>
    </row>
    <row r="986" spans="1:51" ht="30" customHeight="1" x14ac:dyDescent="0.15">
      <c r="A986" s="359">
        <v>10</v>
      </c>
      <c r="B986" s="359">
        <v>1</v>
      </c>
      <c r="C986" s="343" t="s">
        <v>704</v>
      </c>
      <c r="D986" s="328"/>
      <c r="E986" s="328"/>
      <c r="F986" s="328"/>
      <c r="G986" s="328"/>
      <c r="H986" s="328"/>
      <c r="I986" s="328"/>
      <c r="J986" s="329" t="s">
        <v>319</v>
      </c>
      <c r="K986" s="330"/>
      <c r="L986" s="330"/>
      <c r="M986" s="330"/>
      <c r="N986" s="330"/>
      <c r="O986" s="330"/>
      <c r="P986" s="353" t="s">
        <v>700</v>
      </c>
      <c r="Q986" s="354"/>
      <c r="R986" s="354"/>
      <c r="S986" s="354"/>
      <c r="T986" s="354"/>
      <c r="U986" s="354"/>
      <c r="V986" s="354"/>
      <c r="W986" s="354"/>
      <c r="X986" s="354"/>
      <c r="Y986" s="332">
        <v>0.1</v>
      </c>
      <c r="Z986" s="333"/>
      <c r="AA986" s="333"/>
      <c r="AB986" s="334"/>
      <c r="AC986" s="355" t="s">
        <v>79</v>
      </c>
      <c r="AD986" s="356"/>
      <c r="AE986" s="356"/>
      <c r="AF986" s="356"/>
      <c r="AG986" s="356"/>
      <c r="AH986" s="351" t="s">
        <v>319</v>
      </c>
      <c r="AI986" s="352"/>
      <c r="AJ986" s="352"/>
      <c r="AK986" s="352"/>
      <c r="AL986" s="339" t="s">
        <v>319</v>
      </c>
      <c r="AM986" s="340"/>
      <c r="AN986" s="340"/>
      <c r="AO986" s="341"/>
      <c r="AP986" s="342" t="s">
        <v>319</v>
      </c>
      <c r="AQ986" s="342"/>
      <c r="AR986" s="342"/>
      <c r="AS986" s="342"/>
      <c r="AT986" s="342"/>
      <c r="AU986" s="342"/>
      <c r="AV986" s="342"/>
      <c r="AW986" s="342"/>
      <c r="AX986" s="342"/>
      <c r="AY986">
        <f>COUNTA($C$986)</f>
        <v>1</v>
      </c>
    </row>
    <row r="987" spans="1:51" ht="30" hidden="1" customHeight="1" x14ac:dyDescent="0.15">
      <c r="A987" s="359">
        <v>11</v>
      </c>
      <c r="B987" s="359">
        <v>1</v>
      </c>
      <c r="C987" s="343"/>
      <c r="D987" s="328"/>
      <c r="E987" s="328"/>
      <c r="F987" s="328"/>
      <c r="G987" s="328"/>
      <c r="H987" s="328"/>
      <c r="I987" s="328"/>
      <c r="J987" s="329"/>
      <c r="K987" s="330"/>
      <c r="L987" s="330"/>
      <c r="M987" s="330"/>
      <c r="N987" s="330"/>
      <c r="O987" s="330"/>
      <c r="P987" s="353"/>
      <c r="Q987" s="354"/>
      <c r="R987" s="354"/>
      <c r="S987" s="354"/>
      <c r="T987" s="354"/>
      <c r="U987" s="354"/>
      <c r="V987" s="354"/>
      <c r="W987" s="354"/>
      <c r="X987" s="354"/>
      <c r="Y987" s="332"/>
      <c r="Z987" s="333"/>
      <c r="AA987" s="333"/>
      <c r="AB987" s="334"/>
      <c r="AC987" s="355"/>
      <c r="AD987" s="356"/>
      <c r="AE987" s="356"/>
      <c r="AF987" s="356"/>
      <c r="AG987" s="356"/>
      <c r="AH987" s="351"/>
      <c r="AI987" s="352"/>
      <c r="AJ987" s="352"/>
      <c r="AK987" s="352"/>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9">
        <v>12</v>
      </c>
      <c r="B988" s="359">
        <v>1</v>
      </c>
      <c r="C988" s="343"/>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9">
        <v>13</v>
      </c>
      <c r="B989" s="359">
        <v>1</v>
      </c>
      <c r="C989" s="343"/>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9">
        <v>14</v>
      </c>
      <c r="B990" s="35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9">
        <v>15</v>
      </c>
      <c r="B991" s="359">
        <v>1</v>
      </c>
      <c r="C991" s="343"/>
      <c r="D991" s="328"/>
      <c r="E991" s="328"/>
      <c r="F991" s="328"/>
      <c r="G991" s="328"/>
      <c r="H991" s="328"/>
      <c r="I991" s="328"/>
      <c r="J991" s="329"/>
      <c r="K991" s="330"/>
      <c r="L991" s="330"/>
      <c r="M991" s="330"/>
      <c r="N991" s="330"/>
      <c r="O991" s="330"/>
      <c r="P991" s="353"/>
      <c r="Q991" s="354"/>
      <c r="R991" s="354"/>
      <c r="S991" s="354"/>
      <c r="T991" s="354"/>
      <c r="U991" s="354"/>
      <c r="V991" s="354"/>
      <c r="W991" s="354"/>
      <c r="X991" s="354"/>
      <c r="Y991" s="332"/>
      <c r="Z991" s="333"/>
      <c r="AA991" s="333"/>
      <c r="AB991" s="334"/>
      <c r="AC991" s="355"/>
      <c r="AD991" s="356"/>
      <c r="AE991" s="356"/>
      <c r="AF991" s="356"/>
      <c r="AG991" s="356"/>
      <c r="AH991" s="351"/>
      <c r="AI991" s="352"/>
      <c r="AJ991" s="352"/>
      <c r="AK991" s="352"/>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9">
        <v>16</v>
      </c>
      <c r="B992" s="35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9">
        <v>17</v>
      </c>
      <c r="B993" s="359">
        <v>1</v>
      </c>
      <c r="C993" s="343"/>
      <c r="D993" s="328"/>
      <c r="E993" s="328"/>
      <c r="F993" s="328"/>
      <c r="G993" s="328"/>
      <c r="H993" s="328"/>
      <c r="I993" s="328"/>
      <c r="J993" s="329"/>
      <c r="K993" s="330"/>
      <c r="L993" s="330"/>
      <c r="M993" s="330"/>
      <c r="N993" s="330"/>
      <c r="O993" s="330"/>
      <c r="P993" s="353"/>
      <c r="Q993" s="354"/>
      <c r="R993" s="354"/>
      <c r="S993" s="354"/>
      <c r="T993" s="354"/>
      <c r="U993" s="354"/>
      <c r="V993" s="354"/>
      <c r="W993" s="354"/>
      <c r="X993" s="354"/>
      <c r="Y993" s="332"/>
      <c r="Z993" s="333"/>
      <c r="AA993" s="333"/>
      <c r="AB993" s="334"/>
      <c r="AC993" s="355"/>
      <c r="AD993" s="356"/>
      <c r="AE993" s="356"/>
      <c r="AF993" s="356"/>
      <c r="AG993" s="356"/>
      <c r="AH993" s="351"/>
      <c r="AI993" s="352"/>
      <c r="AJ993" s="352"/>
      <c r="AK993" s="352"/>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9">
        <v>18</v>
      </c>
      <c r="B994" s="359">
        <v>1</v>
      </c>
      <c r="C994" s="343"/>
      <c r="D994" s="328"/>
      <c r="E994" s="328"/>
      <c r="F994" s="328"/>
      <c r="G994" s="328"/>
      <c r="H994" s="328"/>
      <c r="I994" s="328"/>
      <c r="J994" s="329"/>
      <c r="K994" s="330"/>
      <c r="L994" s="330"/>
      <c r="M994" s="330"/>
      <c r="N994" s="330"/>
      <c r="O994" s="330"/>
      <c r="P994" s="353"/>
      <c r="Q994" s="354"/>
      <c r="R994" s="354"/>
      <c r="S994" s="354"/>
      <c r="T994" s="354"/>
      <c r="U994" s="354"/>
      <c r="V994" s="354"/>
      <c r="W994" s="354"/>
      <c r="X994" s="354"/>
      <c r="Y994" s="332"/>
      <c r="Z994" s="333"/>
      <c r="AA994" s="333"/>
      <c r="AB994" s="334"/>
      <c r="AC994" s="355"/>
      <c r="AD994" s="356"/>
      <c r="AE994" s="356"/>
      <c r="AF994" s="356"/>
      <c r="AG994" s="356"/>
      <c r="AH994" s="351"/>
      <c r="AI994" s="352"/>
      <c r="AJ994" s="352"/>
      <c r="AK994" s="352"/>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9">
        <v>19</v>
      </c>
      <c r="B995" s="359">
        <v>1</v>
      </c>
      <c r="C995" s="343"/>
      <c r="D995" s="328"/>
      <c r="E995" s="328"/>
      <c r="F995" s="328"/>
      <c r="G995" s="328"/>
      <c r="H995" s="328"/>
      <c r="I995" s="328"/>
      <c r="J995" s="329"/>
      <c r="K995" s="330"/>
      <c r="L995" s="330"/>
      <c r="M995" s="330"/>
      <c r="N995" s="330"/>
      <c r="O995" s="330"/>
      <c r="P995" s="353"/>
      <c r="Q995" s="354"/>
      <c r="R995" s="354"/>
      <c r="S995" s="354"/>
      <c r="T995" s="354"/>
      <c r="U995" s="354"/>
      <c r="V995" s="354"/>
      <c r="W995" s="354"/>
      <c r="X995" s="354"/>
      <c r="Y995" s="332"/>
      <c r="Z995" s="333"/>
      <c r="AA995" s="333"/>
      <c r="AB995" s="334"/>
      <c r="AC995" s="355"/>
      <c r="AD995" s="356"/>
      <c r="AE995" s="356"/>
      <c r="AF995" s="356"/>
      <c r="AG995" s="356"/>
      <c r="AH995" s="351"/>
      <c r="AI995" s="352"/>
      <c r="AJ995" s="352"/>
      <c r="AK995" s="352"/>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9">
        <v>20</v>
      </c>
      <c r="B996" s="359">
        <v>1</v>
      </c>
      <c r="C996" s="343"/>
      <c r="D996" s="328"/>
      <c r="E996" s="328"/>
      <c r="F996" s="328"/>
      <c r="G996" s="328"/>
      <c r="H996" s="328"/>
      <c r="I996" s="328"/>
      <c r="J996" s="329"/>
      <c r="K996" s="330"/>
      <c r="L996" s="330"/>
      <c r="M996" s="330"/>
      <c r="N996" s="330"/>
      <c r="O996" s="330"/>
      <c r="P996" s="353"/>
      <c r="Q996" s="354"/>
      <c r="R996" s="354"/>
      <c r="S996" s="354"/>
      <c r="T996" s="354"/>
      <c r="U996" s="354"/>
      <c r="V996" s="354"/>
      <c r="W996" s="354"/>
      <c r="X996" s="354"/>
      <c r="Y996" s="332"/>
      <c r="Z996" s="333"/>
      <c r="AA996" s="333"/>
      <c r="AB996" s="334"/>
      <c r="AC996" s="355"/>
      <c r="AD996" s="356"/>
      <c r="AE996" s="356"/>
      <c r="AF996" s="356"/>
      <c r="AG996" s="356"/>
      <c r="AH996" s="351"/>
      <c r="AI996" s="352"/>
      <c r="AJ996" s="352"/>
      <c r="AK996" s="352"/>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9">
        <v>21</v>
      </c>
      <c r="B997" s="359">
        <v>1</v>
      </c>
      <c r="C997" s="343"/>
      <c r="D997" s="328"/>
      <c r="E997" s="328"/>
      <c r="F997" s="328"/>
      <c r="G997" s="328"/>
      <c r="H997" s="328"/>
      <c r="I997" s="328"/>
      <c r="J997" s="329"/>
      <c r="K997" s="330"/>
      <c r="L997" s="330"/>
      <c r="M997" s="330"/>
      <c r="N997" s="330"/>
      <c r="O997" s="330"/>
      <c r="P997" s="353"/>
      <c r="Q997" s="354"/>
      <c r="R997" s="354"/>
      <c r="S997" s="354"/>
      <c r="T997" s="354"/>
      <c r="U997" s="354"/>
      <c r="V997" s="354"/>
      <c r="W997" s="354"/>
      <c r="X997" s="354"/>
      <c r="Y997" s="332"/>
      <c r="Z997" s="333"/>
      <c r="AA997" s="333"/>
      <c r="AB997" s="334"/>
      <c r="AC997" s="355"/>
      <c r="AD997" s="356"/>
      <c r="AE997" s="356"/>
      <c r="AF997" s="356"/>
      <c r="AG997" s="356"/>
      <c r="AH997" s="351"/>
      <c r="AI997" s="352"/>
      <c r="AJ997" s="352"/>
      <c r="AK997" s="352"/>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9">
        <v>22</v>
      </c>
      <c r="B998" s="359">
        <v>1</v>
      </c>
      <c r="C998" s="343"/>
      <c r="D998" s="328"/>
      <c r="E998" s="328"/>
      <c r="F998" s="328"/>
      <c r="G998" s="328"/>
      <c r="H998" s="328"/>
      <c r="I998" s="328"/>
      <c r="J998" s="329"/>
      <c r="K998" s="330"/>
      <c r="L998" s="330"/>
      <c r="M998" s="330"/>
      <c r="N998" s="330"/>
      <c r="O998" s="330"/>
      <c r="P998" s="353"/>
      <c r="Q998" s="354"/>
      <c r="R998" s="354"/>
      <c r="S998" s="354"/>
      <c r="T998" s="354"/>
      <c r="U998" s="354"/>
      <c r="V998" s="354"/>
      <c r="W998" s="354"/>
      <c r="X998" s="354"/>
      <c r="Y998" s="332"/>
      <c r="Z998" s="333"/>
      <c r="AA998" s="333"/>
      <c r="AB998" s="334"/>
      <c r="AC998" s="355"/>
      <c r="AD998" s="356"/>
      <c r="AE998" s="356"/>
      <c r="AF998" s="356"/>
      <c r="AG998" s="356"/>
      <c r="AH998" s="351"/>
      <c r="AI998" s="352"/>
      <c r="AJ998" s="352"/>
      <c r="AK998" s="352"/>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9">
        <v>23</v>
      </c>
      <c r="B999" s="359">
        <v>1</v>
      </c>
      <c r="C999" s="343"/>
      <c r="D999" s="328"/>
      <c r="E999" s="328"/>
      <c r="F999" s="328"/>
      <c r="G999" s="328"/>
      <c r="H999" s="328"/>
      <c r="I999" s="328"/>
      <c r="J999" s="329"/>
      <c r="K999" s="330"/>
      <c r="L999" s="330"/>
      <c r="M999" s="330"/>
      <c r="N999" s="330"/>
      <c r="O999" s="330"/>
      <c r="P999" s="353"/>
      <c r="Q999" s="354"/>
      <c r="R999" s="354"/>
      <c r="S999" s="354"/>
      <c r="T999" s="354"/>
      <c r="U999" s="354"/>
      <c r="V999" s="354"/>
      <c r="W999" s="354"/>
      <c r="X999" s="354"/>
      <c r="Y999" s="332"/>
      <c r="Z999" s="333"/>
      <c r="AA999" s="333"/>
      <c r="AB999" s="334"/>
      <c r="AC999" s="355"/>
      <c r="AD999" s="356"/>
      <c r="AE999" s="356"/>
      <c r="AF999" s="356"/>
      <c r="AG999" s="356"/>
      <c r="AH999" s="351"/>
      <c r="AI999" s="352"/>
      <c r="AJ999" s="352"/>
      <c r="AK999" s="352"/>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9">
        <v>24</v>
      </c>
      <c r="B1000" s="35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9">
        <v>25</v>
      </c>
      <c r="B1001" s="35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9">
        <v>26</v>
      </c>
      <c r="B1002" s="35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9">
        <v>27</v>
      </c>
      <c r="B1003" s="35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9">
        <v>28</v>
      </c>
      <c r="B1004" s="35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9">
        <v>29</v>
      </c>
      <c r="B1005" s="35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9">
        <v>30</v>
      </c>
      <c r="B1006" s="35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219</v>
      </c>
      <c r="K1009" s="346"/>
      <c r="L1009" s="346"/>
      <c r="M1009" s="346"/>
      <c r="N1009" s="346"/>
      <c r="O1009" s="346"/>
      <c r="P1009" s="232" t="s">
        <v>195</v>
      </c>
      <c r="Q1009" s="232"/>
      <c r="R1009" s="232"/>
      <c r="S1009" s="232"/>
      <c r="T1009" s="232"/>
      <c r="U1009" s="232"/>
      <c r="V1009" s="232"/>
      <c r="W1009" s="232"/>
      <c r="X1009" s="232"/>
      <c r="Y1009" s="347" t="s">
        <v>217</v>
      </c>
      <c r="Z1009" s="348"/>
      <c r="AA1009" s="348"/>
      <c r="AB1009" s="348"/>
      <c r="AC1009" s="137" t="s">
        <v>253</v>
      </c>
      <c r="AD1009" s="137"/>
      <c r="AE1009" s="137"/>
      <c r="AF1009" s="137"/>
      <c r="AG1009" s="137"/>
      <c r="AH1009" s="347" t="s">
        <v>281</v>
      </c>
      <c r="AI1009" s="345"/>
      <c r="AJ1009" s="345"/>
      <c r="AK1009" s="345"/>
      <c r="AL1009" s="345" t="s">
        <v>21</v>
      </c>
      <c r="AM1009" s="345"/>
      <c r="AN1009" s="345"/>
      <c r="AO1009" s="349"/>
      <c r="AP1009" s="350" t="s">
        <v>220</v>
      </c>
      <c r="AQ1009" s="350"/>
      <c r="AR1009" s="350"/>
      <c r="AS1009" s="350"/>
      <c r="AT1009" s="350"/>
      <c r="AU1009" s="350"/>
      <c r="AV1009" s="350"/>
      <c r="AW1009" s="350"/>
      <c r="AX1009" s="350"/>
      <c r="AY1009">
        <f>$AY$1007</f>
        <v>1</v>
      </c>
    </row>
    <row r="1010" spans="1:51" ht="30" customHeight="1" x14ac:dyDescent="0.15">
      <c r="A1010" s="359">
        <v>1</v>
      </c>
      <c r="B1010" s="359">
        <v>1</v>
      </c>
      <c r="C1010" s="343" t="s">
        <v>707</v>
      </c>
      <c r="D1010" s="328"/>
      <c r="E1010" s="328"/>
      <c r="F1010" s="328"/>
      <c r="G1010" s="328"/>
      <c r="H1010" s="328"/>
      <c r="I1010" s="328"/>
      <c r="J1010" s="329" t="s">
        <v>319</v>
      </c>
      <c r="K1010" s="330"/>
      <c r="L1010" s="330"/>
      <c r="M1010" s="330"/>
      <c r="N1010" s="330"/>
      <c r="O1010" s="330"/>
      <c r="P1010" s="353" t="s">
        <v>683</v>
      </c>
      <c r="Q1010" s="354"/>
      <c r="R1010" s="354"/>
      <c r="S1010" s="354"/>
      <c r="T1010" s="354"/>
      <c r="U1010" s="354"/>
      <c r="V1010" s="354"/>
      <c r="W1010" s="354"/>
      <c r="X1010" s="354"/>
      <c r="Y1010" s="332">
        <v>0.1</v>
      </c>
      <c r="Z1010" s="333"/>
      <c r="AA1010" s="333"/>
      <c r="AB1010" s="334"/>
      <c r="AC1010" s="355" t="s">
        <v>79</v>
      </c>
      <c r="AD1010" s="356"/>
      <c r="AE1010" s="356"/>
      <c r="AF1010" s="356"/>
      <c r="AG1010" s="356"/>
      <c r="AH1010" s="351" t="s">
        <v>319</v>
      </c>
      <c r="AI1010" s="352"/>
      <c r="AJ1010" s="352"/>
      <c r="AK1010" s="352"/>
      <c r="AL1010" s="339" t="s">
        <v>319</v>
      </c>
      <c r="AM1010" s="340"/>
      <c r="AN1010" s="340"/>
      <c r="AO1010" s="341"/>
      <c r="AP1010" s="342" t="s">
        <v>319</v>
      </c>
      <c r="AQ1010" s="342"/>
      <c r="AR1010" s="342"/>
      <c r="AS1010" s="342"/>
      <c r="AT1010" s="342"/>
      <c r="AU1010" s="342"/>
      <c r="AV1010" s="342"/>
      <c r="AW1010" s="342"/>
      <c r="AX1010" s="342"/>
      <c r="AY1010">
        <f>$AY$1007</f>
        <v>1</v>
      </c>
    </row>
    <row r="1011" spans="1:51" ht="30" customHeight="1" x14ac:dyDescent="0.15">
      <c r="A1011" s="359">
        <v>2</v>
      </c>
      <c r="B1011" s="359">
        <v>1</v>
      </c>
      <c r="C1011" s="343" t="s">
        <v>708</v>
      </c>
      <c r="D1011" s="328"/>
      <c r="E1011" s="328"/>
      <c r="F1011" s="328"/>
      <c r="G1011" s="328"/>
      <c r="H1011" s="328"/>
      <c r="I1011" s="328"/>
      <c r="J1011" s="329" t="s">
        <v>319</v>
      </c>
      <c r="K1011" s="330"/>
      <c r="L1011" s="330"/>
      <c r="M1011" s="330"/>
      <c r="N1011" s="330"/>
      <c r="O1011" s="330"/>
      <c r="P1011" s="353" t="s">
        <v>683</v>
      </c>
      <c r="Q1011" s="354"/>
      <c r="R1011" s="354"/>
      <c r="S1011" s="354"/>
      <c r="T1011" s="354"/>
      <c r="U1011" s="354"/>
      <c r="V1011" s="354"/>
      <c r="W1011" s="354"/>
      <c r="X1011" s="354"/>
      <c r="Y1011" s="332">
        <v>0.1</v>
      </c>
      <c r="Z1011" s="333"/>
      <c r="AA1011" s="333"/>
      <c r="AB1011" s="334"/>
      <c r="AC1011" s="355" t="s">
        <v>79</v>
      </c>
      <c r="AD1011" s="356"/>
      <c r="AE1011" s="356"/>
      <c r="AF1011" s="356"/>
      <c r="AG1011" s="356"/>
      <c r="AH1011" s="351" t="s">
        <v>319</v>
      </c>
      <c r="AI1011" s="352"/>
      <c r="AJ1011" s="352"/>
      <c r="AK1011" s="352"/>
      <c r="AL1011" s="339" t="s">
        <v>319</v>
      </c>
      <c r="AM1011" s="340"/>
      <c r="AN1011" s="340"/>
      <c r="AO1011" s="341"/>
      <c r="AP1011" s="342" t="s">
        <v>319</v>
      </c>
      <c r="AQ1011" s="342"/>
      <c r="AR1011" s="342"/>
      <c r="AS1011" s="342"/>
      <c r="AT1011" s="342"/>
      <c r="AU1011" s="342"/>
      <c r="AV1011" s="342"/>
      <c r="AW1011" s="342"/>
      <c r="AX1011" s="342"/>
      <c r="AY1011">
        <f>COUNTA($C$1011)</f>
        <v>1</v>
      </c>
    </row>
    <row r="1012" spans="1:51" ht="30" customHeight="1" x14ac:dyDescent="0.15">
      <c r="A1012" s="359">
        <v>3</v>
      </c>
      <c r="B1012" s="359">
        <v>1</v>
      </c>
      <c r="C1012" s="343" t="s">
        <v>709</v>
      </c>
      <c r="D1012" s="328"/>
      <c r="E1012" s="328"/>
      <c r="F1012" s="328"/>
      <c r="G1012" s="328"/>
      <c r="H1012" s="328"/>
      <c r="I1012" s="328"/>
      <c r="J1012" s="329" t="s">
        <v>319</v>
      </c>
      <c r="K1012" s="330"/>
      <c r="L1012" s="330"/>
      <c r="M1012" s="330"/>
      <c r="N1012" s="330"/>
      <c r="O1012" s="330"/>
      <c r="P1012" s="353" t="s">
        <v>683</v>
      </c>
      <c r="Q1012" s="354"/>
      <c r="R1012" s="354"/>
      <c r="S1012" s="354"/>
      <c r="T1012" s="354"/>
      <c r="U1012" s="354"/>
      <c r="V1012" s="354"/>
      <c r="W1012" s="354"/>
      <c r="X1012" s="354"/>
      <c r="Y1012" s="332">
        <v>0.1</v>
      </c>
      <c r="Z1012" s="333"/>
      <c r="AA1012" s="333"/>
      <c r="AB1012" s="334"/>
      <c r="AC1012" s="355" t="s">
        <v>79</v>
      </c>
      <c r="AD1012" s="356"/>
      <c r="AE1012" s="356"/>
      <c r="AF1012" s="356"/>
      <c r="AG1012" s="356"/>
      <c r="AH1012" s="351" t="s">
        <v>319</v>
      </c>
      <c r="AI1012" s="352"/>
      <c r="AJ1012" s="352"/>
      <c r="AK1012" s="352"/>
      <c r="AL1012" s="339" t="s">
        <v>319</v>
      </c>
      <c r="AM1012" s="340"/>
      <c r="AN1012" s="340"/>
      <c r="AO1012" s="341"/>
      <c r="AP1012" s="342" t="s">
        <v>319</v>
      </c>
      <c r="AQ1012" s="342"/>
      <c r="AR1012" s="342"/>
      <c r="AS1012" s="342"/>
      <c r="AT1012" s="342"/>
      <c r="AU1012" s="342"/>
      <c r="AV1012" s="342"/>
      <c r="AW1012" s="342"/>
      <c r="AX1012" s="342"/>
      <c r="AY1012">
        <f>COUNTA($C$1012)</f>
        <v>1</v>
      </c>
    </row>
    <row r="1013" spans="1:51" ht="30" customHeight="1" x14ac:dyDescent="0.15">
      <c r="A1013" s="359">
        <v>4</v>
      </c>
      <c r="B1013" s="359">
        <v>1</v>
      </c>
      <c r="C1013" s="343" t="s">
        <v>710</v>
      </c>
      <c r="D1013" s="328"/>
      <c r="E1013" s="328"/>
      <c r="F1013" s="328"/>
      <c r="G1013" s="328"/>
      <c r="H1013" s="328"/>
      <c r="I1013" s="328"/>
      <c r="J1013" s="329" t="s">
        <v>319</v>
      </c>
      <c r="K1013" s="330"/>
      <c r="L1013" s="330"/>
      <c r="M1013" s="330"/>
      <c r="N1013" s="330"/>
      <c r="O1013" s="330"/>
      <c r="P1013" s="353" t="s">
        <v>683</v>
      </c>
      <c r="Q1013" s="354"/>
      <c r="R1013" s="354"/>
      <c r="S1013" s="354"/>
      <c r="T1013" s="354"/>
      <c r="U1013" s="354"/>
      <c r="V1013" s="354"/>
      <c r="W1013" s="354"/>
      <c r="X1013" s="354"/>
      <c r="Y1013" s="332">
        <v>0.1</v>
      </c>
      <c r="Z1013" s="333"/>
      <c r="AA1013" s="333"/>
      <c r="AB1013" s="334"/>
      <c r="AC1013" s="355" t="s">
        <v>79</v>
      </c>
      <c r="AD1013" s="356"/>
      <c r="AE1013" s="356"/>
      <c r="AF1013" s="356"/>
      <c r="AG1013" s="356"/>
      <c r="AH1013" s="351" t="s">
        <v>319</v>
      </c>
      <c r="AI1013" s="352"/>
      <c r="AJ1013" s="352"/>
      <c r="AK1013" s="352"/>
      <c r="AL1013" s="339" t="s">
        <v>319</v>
      </c>
      <c r="AM1013" s="340"/>
      <c r="AN1013" s="340"/>
      <c r="AO1013" s="341"/>
      <c r="AP1013" s="342" t="s">
        <v>319</v>
      </c>
      <c r="AQ1013" s="342"/>
      <c r="AR1013" s="342"/>
      <c r="AS1013" s="342"/>
      <c r="AT1013" s="342"/>
      <c r="AU1013" s="342"/>
      <c r="AV1013" s="342"/>
      <c r="AW1013" s="342"/>
      <c r="AX1013" s="342"/>
      <c r="AY1013">
        <f>COUNTA($C$1013)</f>
        <v>1</v>
      </c>
    </row>
    <row r="1014" spans="1:51" ht="30" customHeight="1" x14ac:dyDescent="0.15">
      <c r="A1014" s="359">
        <v>5</v>
      </c>
      <c r="B1014" s="359">
        <v>1</v>
      </c>
      <c r="C1014" s="343" t="s">
        <v>711</v>
      </c>
      <c r="D1014" s="328"/>
      <c r="E1014" s="328"/>
      <c r="F1014" s="328"/>
      <c r="G1014" s="328"/>
      <c r="H1014" s="328"/>
      <c r="I1014" s="328"/>
      <c r="J1014" s="329" t="s">
        <v>319</v>
      </c>
      <c r="K1014" s="330"/>
      <c r="L1014" s="330"/>
      <c r="M1014" s="330"/>
      <c r="N1014" s="330"/>
      <c r="O1014" s="330"/>
      <c r="P1014" s="353" t="s">
        <v>683</v>
      </c>
      <c r="Q1014" s="354"/>
      <c r="R1014" s="354"/>
      <c r="S1014" s="354"/>
      <c r="T1014" s="354"/>
      <c r="U1014" s="354"/>
      <c r="V1014" s="354"/>
      <c r="W1014" s="354"/>
      <c r="X1014" s="354"/>
      <c r="Y1014" s="332">
        <v>0.1</v>
      </c>
      <c r="Z1014" s="333"/>
      <c r="AA1014" s="333"/>
      <c r="AB1014" s="334"/>
      <c r="AC1014" s="355" t="s">
        <v>79</v>
      </c>
      <c r="AD1014" s="356"/>
      <c r="AE1014" s="356"/>
      <c r="AF1014" s="356"/>
      <c r="AG1014" s="356"/>
      <c r="AH1014" s="351" t="s">
        <v>319</v>
      </c>
      <c r="AI1014" s="352"/>
      <c r="AJ1014" s="352"/>
      <c r="AK1014" s="352"/>
      <c r="AL1014" s="339" t="s">
        <v>319</v>
      </c>
      <c r="AM1014" s="340"/>
      <c r="AN1014" s="340"/>
      <c r="AO1014" s="341"/>
      <c r="AP1014" s="342" t="s">
        <v>319</v>
      </c>
      <c r="AQ1014" s="342"/>
      <c r="AR1014" s="342"/>
      <c r="AS1014" s="342"/>
      <c r="AT1014" s="342"/>
      <c r="AU1014" s="342"/>
      <c r="AV1014" s="342"/>
      <c r="AW1014" s="342"/>
      <c r="AX1014" s="342"/>
      <c r="AY1014">
        <f>COUNTA($C$1014)</f>
        <v>1</v>
      </c>
    </row>
    <row r="1015" spans="1:51" ht="30" customHeight="1" x14ac:dyDescent="0.15">
      <c r="A1015" s="359">
        <v>6</v>
      </c>
      <c r="B1015" s="359">
        <v>1</v>
      </c>
      <c r="C1015" s="343" t="s">
        <v>712</v>
      </c>
      <c r="D1015" s="328"/>
      <c r="E1015" s="328"/>
      <c r="F1015" s="328"/>
      <c r="G1015" s="328"/>
      <c r="H1015" s="328"/>
      <c r="I1015" s="328"/>
      <c r="J1015" s="329" t="s">
        <v>319</v>
      </c>
      <c r="K1015" s="330"/>
      <c r="L1015" s="330"/>
      <c r="M1015" s="330"/>
      <c r="N1015" s="330"/>
      <c r="O1015" s="330"/>
      <c r="P1015" s="353" t="s">
        <v>683</v>
      </c>
      <c r="Q1015" s="354"/>
      <c r="R1015" s="354"/>
      <c r="S1015" s="354"/>
      <c r="T1015" s="354"/>
      <c r="U1015" s="354"/>
      <c r="V1015" s="354"/>
      <c r="W1015" s="354"/>
      <c r="X1015" s="354"/>
      <c r="Y1015" s="332">
        <v>0.1</v>
      </c>
      <c r="Z1015" s="333"/>
      <c r="AA1015" s="333"/>
      <c r="AB1015" s="334"/>
      <c r="AC1015" s="355" t="s">
        <v>79</v>
      </c>
      <c r="AD1015" s="356"/>
      <c r="AE1015" s="356"/>
      <c r="AF1015" s="356"/>
      <c r="AG1015" s="356"/>
      <c r="AH1015" s="351" t="s">
        <v>319</v>
      </c>
      <c r="AI1015" s="352"/>
      <c r="AJ1015" s="352"/>
      <c r="AK1015" s="352"/>
      <c r="AL1015" s="339" t="s">
        <v>319</v>
      </c>
      <c r="AM1015" s="340"/>
      <c r="AN1015" s="340"/>
      <c r="AO1015" s="341"/>
      <c r="AP1015" s="342" t="s">
        <v>319</v>
      </c>
      <c r="AQ1015" s="342"/>
      <c r="AR1015" s="342"/>
      <c r="AS1015" s="342"/>
      <c r="AT1015" s="342"/>
      <c r="AU1015" s="342"/>
      <c r="AV1015" s="342"/>
      <c r="AW1015" s="342"/>
      <c r="AX1015" s="342"/>
      <c r="AY1015">
        <f>COUNTA($C$1015)</f>
        <v>1</v>
      </c>
    </row>
    <row r="1016" spans="1:51" ht="30" customHeight="1" x14ac:dyDescent="0.15">
      <c r="A1016" s="359">
        <v>7</v>
      </c>
      <c r="B1016" s="359">
        <v>1</v>
      </c>
      <c r="C1016" s="343" t="s">
        <v>713</v>
      </c>
      <c r="D1016" s="328"/>
      <c r="E1016" s="328"/>
      <c r="F1016" s="328"/>
      <c r="G1016" s="328"/>
      <c r="H1016" s="328"/>
      <c r="I1016" s="328"/>
      <c r="J1016" s="329" t="s">
        <v>319</v>
      </c>
      <c r="K1016" s="330"/>
      <c r="L1016" s="330"/>
      <c r="M1016" s="330"/>
      <c r="N1016" s="330"/>
      <c r="O1016" s="330"/>
      <c r="P1016" s="353" t="s">
        <v>683</v>
      </c>
      <c r="Q1016" s="354"/>
      <c r="R1016" s="354"/>
      <c r="S1016" s="354"/>
      <c r="T1016" s="354"/>
      <c r="U1016" s="354"/>
      <c r="V1016" s="354"/>
      <c r="W1016" s="354"/>
      <c r="X1016" s="354"/>
      <c r="Y1016" s="332">
        <v>0.1</v>
      </c>
      <c r="Z1016" s="333"/>
      <c r="AA1016" s="333"/>
      <c r="AB1016" s="334"/>
      <c r="AC1016" s="355" t="s">
        <v>79</v>
      </c>
      <c r="AD1016" s="356"/>
      <c r="AE1016" s="356"/>
      <c r="AF1016" s="356"/>
      <c r="AG1016" s="356"/>
      <c r="AH1016" s="351" t="s">
        <v>319</v>
      </c>
      <c r="AI1016" s="352"/>
      <c r="AJ1016" s="352"/>
      <c r="AK1016" s="352"/>
      <c r="AL1016" s="339" t="s">
        <v>319</v>
      </c>
      <c r="AM1016" s="340"/>
      <c r="AN1016" s="340"/>
      <c r="AO1016" s="341"/>
      <c r="AP1016" s="342" t="s">
        <v>319</v>
      </c>
      <c r="AQ1016" s="342"/>
      <c r="AR1016" s="342"/>
      <c r="AS1016" s="342"/>
      <c r="AT1016" s="342"/>
      <c r="AU1016" s="342"/>
      <c r="AV1016" s="342"/>
      <c r="AW1016" s="342"/>
      <c r="AX1016" s="342"/>
      <c r="AY1016">
        <f>COUNTA($C$1016)</f>
        <v>1</v>
      </c>
    </row>
    <row r="1017" spans="1:51" ht="30" customHeight="1" x14ac:dyDescent="0.15">
      <c r="A1017" s="359">
        <v>8</v>
      </c>
      <c r="B1017" s="359">
        <v>1</v>
      </c>
      <c r="C1017" s="343" t="s">
        <v>714</v>
      </c>
      <c r="D1017" s="328"/>
      <c r="E1017" s="328"/>
      <c r="F1017" s="328"/>
      <c r="G1017" s="328"/>
      <c r="H1017" s="328"/>
      <c r="I1017" s="328"/>
      <c r="J1017" s="329" t="s">
        <v>319</v>
      </c>
      <c r="K1017" s="330"/>
      <c r="L1017" s="330"/>
      <c r="M1017" s="330"/>
      <c r="N1017" s="330"/>
      <c r="O1017" s="330"/>
      <c r="P1017" s="353" t="s">
        <v>683</v>
      </c>
      <c r="Q1017" s="354"/>
      <c r="R1017" s="354"/>
      <c r="S1017" s="354"/>
      <c r="T1017" s="354"/>
      <c r="U1017" s="354"/>
      <c r="V1017" s="354"/>
      <c r="W1017" s="354"/>
      <c r="X1017" s="354"/>
      <c r="Y1017" s="332">
        <v>0.1</v>
      </c>
      <c r="Z1017" s="333"/>
      <c r="AA1017" s="333"/>
      <c r="AB1017" s="334"/>
      <c r="AC1017" s="355" t="s">
        <v>79</v>
      </c>
      <c r="AD1017" s="356"/>
      <c r="AE1017" s="356"/>
      <c r="AF1017" s="356"/>
      <c r="AG1017" s="356"/>
      <c r="AH1017" s="351" t="s">
        <v>319</v>
      </c>
      <c r="AI1017" s="352"/>
      <c r="AJ1017" s="352"/>
      <c r="AK1017" s="352"/>
      <c r="AL1017" s="339" t="s">
        <v>319</v>
      </c>
      <c r="AM1017" s="340"/>
      <c r="AN1017" s="340"/>
      <c r="AO1017" s="341"/>
      <c r="AP1017" s="342" t="s">
        <v>319</v>
      </c>
      <c r="AQ1017" s="342"/>
      <c r="AR1017" s="342"/>
      <c r="AS1017" s="342"/>
      <c r="AT1017" s="342"/>
      <c r="AU1017" s="342"/>
      <c r="AV1017" s="342"/>
      <c r="AW1017" s="342"/>
      <c r="AX1017" s="342"/>
      <c r="AY1017">
        <f>COUNTA($C$1017)</f>
        <v>1</v>
      </c>
    </row>
    <row r="1018" spans="1:51" ht="30" customHeight="1" x14ac:dyDescent="0.15">
      <c r="A1018" s="359">
        <v>9</v>
      </c>
      <c r="B1018" s="359">
        <v>1</v>
      </c>
      <c r="C1018" s="343" t="s">
        <v>715</v>
      </c>
      <c r="D1018" s="328"/>
      <c r="E1018" s="328"/>
      <c r="F1018" s="328"/>
      <c r="G1018" s="328"/>
      <c r="H1018" s="328"/>
      <c r="I1018" s="328"/>
      <c r="J1018" s="329" t="s">
        <v>319</v>
      </c>
      <c r="K1018" s="330"/>
      <c r="L1018" s="330"/>
      <c r="M1018" s="330"/>
      <c r="N1018" s="330"/>
      <c r="O1018" s="330"/>
      <c r="P1018" s="353" t="s">
        <v>683</v>
      </c>
      <c r="Q1018" s="354"/>
      <c r="R1018" s="354"/>
      <c r="S1018" s="354"/>
      <c r="T1018" s="354"/>
      <c r="U1018" s="354"/>
      <c r="V1018" s="354"/>
      <c r="W1018" s="354"/>
      <c r="X1018" s="354"/>
      <c r="Y1018" s="332">
        <v>0.1</v>
      </c>
      <c r="Z1018" s="333"/>
      <c r="AA1018" s="333"/>
      <c r="AB1018" s="334"/>
      <c r="AC1018" s="355" t="s">
        <v>79</v>
      </c>
      <c r="AD1018" s="356"/>
      <c r="AE1018" s="356"/>
      <c r="AF1018" s="356"/>
      <c r="AG1018" s="356"/>
      <c r="AH1018" s="351" t="s">
        <v>319</v>
      </c>
      <c r="AI1018" s="352"/>
      <c r="AJ1018" s="352"/>
      <c r="AK1018" s="352"/>
      <c r="AL1018" s="339" t="s">
        <v>319</v>
      </c>
      <c r="AM1018" s="340"/>
      <c r="AN1018" s="340"/>
      <c r="AO1018" s="341"/>
      <c r="AP1018" s="342" t="s">
        <v>319</v>
      </c>
      <c r="AQ1018" s="342"/>
      <c r="AR1018" s="342"/>
      <c r="AS1018" s="342"/>
      <c r="AT1018" s="342"/>
      <c r="AU1018" s="342"/>
      <c r="AV1018" s="342"/>
      <c r="AW1018" s="342"/>
      <c r="AX1018" s="342"/>
      <c r="AY1018">
        <f>COUNTA($C$1018)</f>
        <v>1</v>
      </c>
    </row>
    <row r="1019" spans="1:51" ht="30" customHeight="1" x14ac:dyDescent="0.15">
      <c r="A1019" s="359">
        <v>10</v>
      </c>
      <c r="B1019" s="359">
        <v>1</v>
      </c>
      <c r="C1019" s="343" t="s">
        <v>716</v>
      </c>
      <c r="D1019" s="328"/>
      <c r="E1019" s="328"/>
      <c r="F1019" s="328"/>
      <c r="G1019" s="328"/>
      <c r="H1019" s="328"/>
      <c r="I1019" s="328"/>
      <c r="J1019" s="329" t="s">
        <v>319</v>
      </c>
      <c r="K1019" s="330"/>
      <c r="L1019" s="330"/>
      <c r="M1019" s="330"/>
      <c r="N1019" s="330"/>
      <c r="O1019" s="330"/>
      <c r="P1019" s="353" t="s">
        <v>683</v>
      </c>
      <c r="Q1019" s="354"/>
      <c r="R1019" s="354"/>
      <c r="S1019" s="354"/>
      <c r="T1019" s="354"/>
      <c r="U1019" s="354"/>
      <c r="V1019" s="354"/>
      <c r="W1019" s="354"/>
      <c r="X1019" s="354"/>
      <c r="Y1019" s="332">
        <v>0.1</v>
      </c>
      <c r="Z1019" s="333"/>
      <c r="AA1019" s="333"/>
      <c r="AB1019" s="334"/>
      <c r="AC1019" s="355" t="s">
        <v>79</v>
      </c>
      <c r="AD1019" s="356"/>
      <c r="AE1019" s="356"/>
      <c r="AF1019" s="356"/>
      <c r="AG1019" s="356"/>
      <c r="AH1019" s="351" t="s">
        <v>319</v>
      </c>
      <c r="AI1019" s="352"/>
      <c r="AJ1019" s="352"/>
      <c r="AK1019" s="352"/>
      <c r="AL1019" s="339" t="s">
        <v>319</v>
      </c>
      <c r="AM1019" s="340"/>
      <c r="AN1019" s="340"/>
      <c r="AO1019" s="341"/>
      <c r="AP1019" s="342" t="s">
        <v>319</v>
      </c>
      <c r="AQ1019" s="342"/>
      <c r="AR1019" s="342"/>
      <c r="AS1019" s="342"/>
      <c r="AT1019" s="342"/>
      <c r="AU1019" s="342"/>
      <c r="AV1019" s="342"/>
      <c r="AW1019" s="342"/>
      <c r="AX1019" s="342"/>
      <c r="AY1019">
        <f>COUNTA($C$1019)</f>
        <v>1</v>
      </c>
    </row>
    <row r="1020" spans="1:51" ht="30" hidden="1" customHeight="1" x14ac:dyDescent="0.15">
      <c r="A1020" s="359">
        <v>11</v>
      </c>
      <c r="B1020" s="35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9">
        <v>12</v>
      </c>
      <c r="B1021" s="35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9">
        <v>13</v>
      </c>
      <c r="B1022" s="35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9">
        <v>14</v>
      </c>
      <c r="B1023" s="35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9">
        <v>15</v>
      </c>
      <c r="B1024" s="35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9">
        <v>16</v>
      </c>
      <c r="B1025" s="35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9">
        <v>17</v>
      </c>
      <c r="B1026" s="35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9">
        <v>18</v>
      </c>
      <c r="B1027" s="35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9">
        <v>19</v>
      </c>
      <c r="B1028" s="35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9">
        <v>20</v>
      </c>
      <c r="B1029" s="35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9">
        <v>21</v>
      </c>
      <c r="B1030" s="35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9">
        <v>22</v>
      </c>
      <c r="B1031" s="35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9">
        <v>23</v>
      </c>
      <c r="B1032" s="35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9">
        <v>24</v>
      </c>
      <c r="B1033" s="35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9">
        <v>25</v>
      </c>
      <c r="B1034" s="35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9">
        <v>26</v>
      </c>
      <c r="B1035" s="35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9">
        <v>27</v>
      </c>
      <c r="B1036" s="35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9">
        <v>28</v>
      </c>
      <c r="B1037" s="35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9">
        <v>29</v>
      </c>
      <c r="B1038" s="35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9">
        <v>30</v>
      </c>
      <c r="B1039" s="35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7" t="s">
        <v>219</v>
      </c>
      <c r="K1042" s="346"/>
      <c r="L1042" s="346"/>
      <c r="M1042" s="346"/>
      <c r="N1042" s="346"/>
      <c r="O1042" s="346"/>
      <c r="P1042" s="232" t="s">
        <v>195</v>
      </c>
      <c r="Q1042" s="232"/>
      <c r="R1042" s="232"/>
      <c r="S1042" s="232"/>
      <c r="T1042" s="232"/>
      <c r="U1042" s="232"/>
      <c r="V1042" s="232"/>
      <c r="W1042" s="232"/>
      <c r="X1042" s="232"/>
      <c r="Y1042" s="347" t="s">
        <v>217</v>
      </c>
      <c r="Z1042" s="348"/>
      <c r="AA1042" s="348"/>
      <c r="AB1042" s="348"/>
      <c r="AC1042" s="137" t="s">
        <v>253</v>
      </c>
      <c r="AD1042" s="137"/>
      <c r="AE1042" s="137"/>
      <c r="AF1042" s="137"/>
      <c r="AG1042" s="137"/>
      <c r="AH1042" s="347" t="s">
        <v>281</v>
      </c>
      <c r="AI1042" s="345"/>
      <c r="AJ1042" s="345"/>
      <c r="AK1042" s="345"/>
      <c r="AL1042" s="345" t="s">
        <v>21</v>
      </c>
      <c r="AM1042" s="345"/>
      <c r="AN1042" s="345"/>
      <c r="AO1042" s="349"/>
      <c r="AP1042" s="350" t="s">
        <v>220</v>
      </c>
      <c r="AQ1042" s="350"/>
      <c r="AR1042" s="350"/>
      <c r="AS1042" s="350"/>
      <c r="AT1042" s="350"/>
      <c r="AU1042" s="350"/>
      <c r="AV1042" s="350"/>
      <c r="AW1042" s="350"/>
      <c r="AX1042" s="350"/>
      <c r="AY1042">
        <f>$AY$1040</f>
        <v>1</v>
      </c>
    </row>
    <row r="1043" spans="1:51" ht="30" customHeight="1" x14ac:dyDescent="0.15">
      <c r="A1043" s="359">
        <v>1</v>
      </c>
      <c r="B1043" s="359">
        <v>1</v>
      </c>
      <c r="C1043" s="343" t="s">
        <v>699</v>
      </c>
      <c r="D1043" s="328"/>
      <c r="E1043" s="328"/>
      <c r="F1043" s="328"/>
      <c r="G1043" s="328"/>
      <c r="H1043" s="328"/>
      <c r="I1043" s="328"/>
      <c r="J1043" s="329" t="s">
        <v>319</v>
      </c>
      <c r="K1043" s="330"/>
      <c r="L1043" s="330"/>
      <c r="M1043" s="330"/>
      <c r="N1043" s="330"/>
      <c r="O1043" s="330"/>
      <c r="P1043" s="353" t="s">
        <v>717</v>
      </c>
      <c r="Q1043" s="354"/>
      <c r="R1043" s="354"/>
      <c r="S1043" s="354"/>
      <c r="T1043" s="354"/>
      <c r="U1043" s="354"/>
      <c r="V1043" s="354"/>
      <c r="W1043" s="354"/>
      <c r="X1043" s="354"/>
      <c r="Y1043" s="332">
        <v>2</v>
      </c>
      <c r="Z1043" s="333"/>
      <c r="AA1043" s="333"/>
      <c r="AB1043" s="334"/>
      <c r="AC1043" s="355" t="s">
        <v>79</v>
      </c>
      <c r="AD1043" s="355"/>
      <c r="AE1043" s="355"/>
      <c r="AF1043" s="355"/>
      <c r="AG1043" s="355"/>
      <c r="AH1043" s="351" t="s">
        <v>319</v>
      </c>
      <c r="AI1043" s="352"/>
      <c r="AJ1043" s="352"/>
      <c r="AK1043" s="352"/>
      <c r="AL1043" s="339" t="s">
        <v>319</v>
      </c>
      <c r="AM1043" s="340"/>
      <c r="AN1043" s="340"/>
      <c r="AO1043" s="341"/>
      <c r="AP1043" s="342" t="s">
        <v>319</v>
      </c>
      <c r="AQ1043" s="342"/>
      <c r="AR1043" s="342"/>
      <c r="AS1043" s="342"/>
      <c r="AT1043" s="342"/>
      <c r="AU1043" s="342"/>
      <c r="AV1043" s="342"/>
      <c r="AW1043" s="342"/>
      <c r="AX1043" s="342"/>
      <c r="AY1043">
        <f>$AY$1040</f>
        <v>1</v>
      </c>
    </row>
    <row r="1044" spans="1:51" ht="30" customHeight="1" x14ac:dyDescent="0.15">
      <c r="A1044" s="359">
        <v>2</v>
      </c>
      <c r="B1044" s="359">
        <v>1</v>
      </c>
      <c r="C1044" s="343" t="s">
        <v>701</v>
      </c>
      <c r="D1044" s="328"/>
      <c r="E1044" s="328"/>
      <c r="F1044" s="328"/>
      <c r="G1044" s="328"/>
      <c r="H1044" s="328"/>
      <c r="I1044" s="328"/>
      <c r="J1044" s="329" t="s">
        <v>319</v>
      </c>
      <c r="K1044" s="330"/>
      <c r="L1044" s="330"/>
      <c r="M1044" s="330"/>
      <c r="N1044" s="330"/>
      <c r="O1044" s="330"/>
      <c r="P1044" s="353" t="s">
        <v>717</v>
      </c>
      <c r="Q1044" s="354"/>
      <c r="R1044" s="354"/>
      <c r="S1044" s="354"/>
      <c r="T1044" s="354"/>
      <c r="U1044" s="354"/>
      <c r="V1044" s="354"/>
      <c r="W1044" s="354"/>
      <c r="X1044" s="354"/>
      <c r="Y1044" s="332">
        <v>2</v>
      </c>
      <c r="Z1044" s="333"/>
      <c r="AA1044" s="333"/>
      <c r="AB1044" s="334"/>
      <c r="AC1044" s="355" t="s">
        <v>79</v>
      </c>
      <c r="AD1044" s="355"/>
      <c r="AE1044" s="355"/>
      <c r="AF1044" s="355"/>
      <c r="AG1044" s="355"/>
      <c r="AH1044" s="351" t="s">
        <v>319</v>
      </c>
      <c r="AI1044" s="352"/>
      <c r="AJ1044" s="352"/>
      <c r="AK1044" s="352"/>
      <c r="AL1044" s="339" t="s">
        <v>319</v>
      </c>
      <c r="AM1044" s="340"/>
      <c r="AN1044" s="340"/>
      <c r="AO1044" s="341"/>
      <c r="AP1044" s="342" t="s">
        <v>319</v>
      </c>
      <c r="AQ1044" s="342"/>
      <c r="AR1044" s="342"/>
      <c r="AS1044" s="342"/>
      <c r="AT1044" s="342"/>
      <c r="AU1044" s="342"/>
      <c r="AV1044" s="342"/>
      <c r="AW1044" s="342"/>
      <c r="AX1044" s="342"/>
      <c r="AY1044">
        <f>COUNTA($C$1044)</f>
        <v>1</v>
      </c>
    </row>
    <row r="1045" spans="1:51" ht="30" customHeight="1" x14ac:dyDescent="0.15">
      <c r="A1045" s="359">
        <v>3</v>
      </c>
      <c r="B1045" s="359">
        <v>1</v>
      </c>
      <c r="C1045" s="343" t="s">
        <v>702</v>
      </c>
      <c r="D1045" s="328"/>
      <c r="E1045" s="328"/>
      <c r="F1045" s="328"/>
      <c r="G1045" s="328"/>
      <c r="H1045" s="328"/>
      <c r="I1045" s="328"/>
      <c r="J1045" s="329" t="s">
        <v>319</v>
      </c>
      <c r="K1045" s="330"/>
      <c r="L1045" s="330"/>
      <c r="M1045" s="330"/>
      <c r="N1045" s="330"/>
      <c r="O1045" s="330"/>
      <c r="P1045" s="353" t="s">
        <v>717</v>
      </c>
      <c r="Q1045" s="354"/>
      <c r="R1045" s="354"/>
      <c r="S1045" s="354"/>
      <c r="T1045" s="354"/>
      <c r="U1045" s="354"/>
      <c r="V1045" s="354"/>
      <c r="W1045" s="354"/>
      <c r="X1045" s="354"/>
      <c r="Y1045" s="332">
        <v>2</v>
      </c>
      <c r="Z1045" s="333"/>
      <c r="AA1045" s="333"/>
      <c r="AB1045" s="334"/>
      <c r="AC1045" s="355" t="s">
        <v>79</v>
      </c>
      <c r="AD1045" s="355"/>
      <c r="AE1045" s="355"/>
      <c r="AF1045" s="355"/>
      <c r="AG1045" s="355"/>
      <c r="AH1045" s="351" t="s">
        <v>319</v>
      </c>
      <c r="AI1045" s="352"/>
      <c r="AJ1045" s="352"/>
      <c r="AK1045" s="352"/>
      <c r="AL1045" s="339" t="s">
        <v>319</v>
      </c>
      <c r="AM1045" s="340"/>
      <c r="AN1045" s="340"/>
      <c r="AO1045" s="341"/>
      <c r="AP1045" s="342" t="s">
        <v>319</v>
      </c>
      <c r="AQ1045" s="342"/>
      <c r="AR1045" s="342"/>
      <c r="AS1045" s="342"/>
      <c r="AT1045" s="342"/>
      <c r="AU1045" s="342"/>
      <c r="AV1045" s="342"/>
      <c r="AW1045" s="342"/>
      <c r="AX1045" s="342"/>
      <c r="AY1045">
        <f>COUNTA($C$1045)</f>
        <v>1</v>
      </c>
    </row>
    <row r="1046" spans="1:51" ht="30" customHeight="1" x14ac:dyDescent="0.15">
      <c r="A1046" s="359">
        <v>4</v>
      </c>
      <c r="B1046" s="359">
        <v>1</v>
      </c>
      <c r="C1046" s="343" t="s">
        <v>703</v>
      </c>
      <c r="D1046" s="328"/>
      <c r="E1046" s="328"/>
      <c r="F1046" s="328"/>
      <c r="G1046" s="328"/>
      <c r="H1046" s="328"/>
      <c r="I1046" s="328"/>
      <c r="J1046" s="329" t="s">
        <v>319</v>
      </c>
      <c r="K1046" s="330"/>
      <c r="L1046" s="330"/>
      <c r="M1046" s="330"/>
      <c r="N1046" s="330"/>
      <c r="O1046" s="330"/>
      <c r="P1046" s="353" t="s">
        <v>717</v>
      </c>
      <c r="Q1046" s="354"/>
      <c r="R1046" s="354"/>
      <c r="S1046" s="354"/>
      <c r="T1046" s="354"/>
      <c r="U1046" s="354"/>
      <c r="V1046" s="354"/>
      <c r="W1046" s="354"/>
      <c r="X1046" s="354"/>
      <c r="Y1046" s="332">
        <v>2</v>
      </c>
      <c r="Z1046" s="333"/>
      <c r="AA1046" s="333"/>
      <c r="AB1046" s="334"/>
      <c r="AC1046" s="355" t="s">
        <v>79</v>
      </c>
      <c r="AD1046" s="355"/>
      <c r="AE1046" s="355"/>
      <c r="AF1046" s="355"/>
      <c r="AG1046" s="355"/>
      <c r="AH1046" s="351" t="s">
        <v>319</v>
      </c>
      <c r="AI1046" s="352"/>
      <c r="AJ1046" s="352"/>
      <c r="AK1046" s="352"/>
      <c r="AL1046" s="339" t="s">
        <v>319</v>
      </c>
      <c r="AM1046" s="340"/>
      <c r="AN1046" s="340"/>
      <c r="AO1046" s="341"/>
      <c r="AP1046" s="342" t="s">
        <v>319</v>
      </c>
      <c r="AQ1046" s="342"/>
      <c r="AR1046" s="342"/>
      <c r="AS1046" s="342"/>
      <c r="AT1046" s="342"/>
      <c r="AU1046" s="342"/>
      <c r="AV1046" s="342"/>
      <c r="AW1046" s="342"/>
      <c r="AX1046" s="342"/>
      <c r="AY1046">
        <f>COUNTA($C$1046)</f>
        <v>1</v>
      </c>
    </row>
    <row r="1047" spans="1:51" ht="30" customHeight="1" x14ac:dyDescent="0.15">
      <c r="A1047" s="359">
        <v>5</v>
      </c>
      <c r="B1047" s="359">
        <v>1</v>
      </c>
      <c r="C1047" s="343" t="s">
        <v>718</v>
      </c>
      <c r="D1047" s="328"/>
      <c r="E1047" s="328"/>
      <c r="F1047" s="328"/>
      <c r="G1047" s="328"/>
      <c r="H1047" s="328"/>
      <c r="I1047" s="328"/>
      <c r="J1047" s="329" t="s">
        <v>319</v>
      </c>
      <c r="K1047" s="330"/>
      <c r="L1047" s="330"/>
      <c r="M1047" s="330"/>
      <c r="N1047" s="330"/>
      <c r="O1047" s="330"/>
      <c r="P1047" s="353" t="s">
        <v>717</v>
      </c>
      <c r="Q1047" s="354"/>
      <c r="R1047" s="354"/>
      <c r="S1047" s="354"/>
      <c r="T1047" s="354"/>
      <c r="U1047" s="354"/>
      <c r="V1047" s="354"/>
      <c r="W1047" s="354"/>
      <c r="X1047" s="354"/>
      <c r="Y1047" s="332">
        <v>2</v>
      </c>
      <c r="Z1047" s="333"/>
      <c r="AA1047" s="333"/>
      <c r="AB1047" s="334"/>
      <c r="AC1047" s="355" t="s">
        <v>79</v>
      </c>
      <c r="AD1047" s="355"/>
      <c r="AE1047" s="355"/>
      <c r="AF1047" s="355"/>
      <c r="AG1047" s="355"/>
      <c r="AH1047" s="351" t="s">
        <v>319</v>
      </c>
      <c r="AI1047" s="352"/>
      <c r="AJ1047" s="352"/>
      <c r="AK1047" s="352"/>
      <c r="AL1047" s="339" t="s">
        <v>319</v>
      </c>
      <c r="AM1047" s="340"/>
      <c r="AN1047" s="340"/>
      <c r="AO1047" s="341"/>
      <c r="AP1047" s="342" t="s">
        <v>319</v>
      </c>
      <c r="AQ1047" s="342"/>
      <c r="AR1047" s="342"/>
      <c r="AS1047" s="342"/>
      <c r="AT1047" s="342"/>
      <c r="AU1047" s="342"/>
      <c r="AV1047" s="342"/>
      <c r="AW1047" s="342"/>
      <c r="AX1047" s="342"/>
      <c r="AY1047">
        <f>COUNTA($C$1047)</f>
        <v>1</v>
      </c>
    </row>
    <row r="1048" spans="1:51" ht="30" customHeight="1" x14ac:dyDescent="0.15">
      <c r="A1048" s="359">
        <v>6</v>
      </c>
      <c r="B1048" s="359">
        <v>1</v>
      </c>
      <c r="C1048" s="343" t="s">
        <v>704</v>
      </c>
      <c r="D1048" s="328"/>
      <c r="E1048" s="328"/>
      <c r="F1048" s="328"/>
      <c r="G1048" s="328"/>
      <c r="H1048" s="328"/>
      <c r="I1048" s="328"/>
      <c r="J1048" s="329" t="s">
        <v>319</v>
      </c>
      <c r="K1048" s="330"/>
      <c r="L1048" s="330"/>
      <c r="M1048" s="330"/>
      <c r="N1048" s="330"/>
      <c r="O1048" s="330"/>
      <c r="P1048" s="353" t="s">
        <v>717</v>
      </c>
      <c r="Q1048" s="354"/>
      <c r="R1048" s="354"/>
      <c r="S1048" s="354"/>
      <c r="T1048" s="354"/>
      <c r="U1048" s="354"/>
      <c r="V1048" s="354"/>
      <c r="W1048" s="354"/>
      <c r="X1048" s="354"/>
      <c r="Y1048" s="332">
        <v>2</v>
      </c>
      <c r="Z1048" s="333"/>
      <c r="AA1048" s="333"/>
      <c r="AB1048" s="334"/>
      <c r="AC1048" s="355" t="s">
        <v>79</v>
      </c>
      <c r="AD1048" s="355"/>
      <c r="AE1048" s="355"/>
      <c r="AF1048" s="355"/>
      <c r="AG1048" s="355"/>
      <c r="AH1048" s="351" t="s">
        <v>319</v>
      </c>
      <c r="AI1048" s="352"/>
      <c r="AJ1048" s="352"/>
      <c r="AK1048" s="352"/>
      <c r="AL1048" s="339" t="s">
        <v>319</v>
      </c>
      <c r="AM1048" s="340"/>
      <c r="AN1048" s="340"/>
      <c r="AO1048" s="341"/>
      <c r="AP1048" s="342" t="s">
        <v>319</v>
      </c>
      <c r="AQ1048" s="342"/>
      <c r="AR1048" s="342"/>
      <c r="AS1048" s="342"/>
      <c r="AT1048" s="342"/>
      <c r="AU1048" s="342"/>
      <c r="AV1048" s="342"/>
      <c r="AW1048" s="342"/>
      <c r="AX1048" s="342"/>
      <c r="AY1048">
        <f>COUNTA($C$1048)</f>
        <v>1</v>
      </c>
    </row>
    <row r="1049" spans="1:51" ht="30" customHeight="1" x14ac:dyDescent="0.15">
      <c r="A1049" s="359">
        <v>7</v>
      </c>
      <c r="B1049" s="359">
        <v>1</v>
      </c>
      <c r="C1049" s="343" t="s">
        <v>737</v>
      </c>
      <c r="D1049" s="328"/>
      <c r="E1049" s="328"/>
      <c r="F1049" s="328"/>
      <c r="G1049" s="328"/>
      <c r="H1049" s="328"/>
      <c r="I1049" s="328"/>
      <c r="J1049" s="329">
        <v>2013301002884</v>
      </c>
      <c r="K1049" s="330"/>
      <c r="L1049" s="330"/>
      <c r="M1049" s="330"/>
      <c r="N1049" s="330"/>
      <c r="O1049" s="330"/>
      <c r="P1049" s="353" t="s">
        <v>738</v>
      </c>
      <c r="Q1049" s="354"/>
      <c r="R1049" s="354"/>
      <c r="S1049" s="354"/>
      <c r="T1049" s="354"/>
      <c r="U1049" s="354"/>
      <c r="V1049" s="354"/>
      <c r="W1049" s="354"/>
      <c r="X1049" s="354"/>
      <c r="Y1049" s="332">
        <v>2</v>
      </c>
      <c r="Z1049" s="333"/>
      <c r="AA1049" s="333"/>
      <c r="AB1049" s="334"/>
      <c r="AC1049" s="355" t="s">
        <v>79</v>
      </c>
      <c r="AD1049" s="355"/>
      <c r="AE1049" s="355"/>
      <c r="AF1049" s="355"/>
      <c r="AG1049" s="355"/>
      <c r="AH1049" s="351" t="s">
        <v>319</v>
      </c>
      <c r="AI1049" s="352"/>
      <c r="AJ1049" s="352"/>
      <c r="AK1049" s="352"/>
      <c r="AL1049" s="339" t="s">
        <v>319</v>
      </c>
      <c r="AM1049" s="340"/>
      <c r="AN1049" s="340"/>
      <c r="AO1049" s="341"/>
      <c r="AP1049" s="342" t="s">
        <v>319</v>
      </c>
      <c r="AQ1049" s="342"/>
      <c r="AR1049" s="342"/>
      <c r="AS1049" s="342"/>
      <c r="AT1049" s="342"/>
      <c r="AU1049" s="342"/>
      <c r="AV1049" s="342"/>
      <c r="AW1049" s="342"/>
      <c r="AX1049" s="342"/>
      <c r="AY1049">
        <f>COUNTA($C$1049)</f>
        <v>1</v>
      </c>
    </row>
    <row r="1050" spans="1:51" ht="30" customHeight="1" x14ac:dyDescent="0.15">
      <c r="A1050" s="359">
        <v>8</v>
      </c>
      <c r="B1050" s="359">
        <v>1</v>
      </c>
      <c r="C1050" s="343" t="s">
        <v>739</v>
      </c>
      <c r="D1050" s="328"/>
      <c r="E1050" s="328"/>
      <c r="F1050" s="328"/>
      <c r="G1050" s="328"/>
      <c r="H1050" s="328"/>
      <c r="I1050" s="328"/>
      <c r="J1050" s="329" t="s">
        <v>319</v>
      </c>
      <c r="K1050" s="330"/>
      <c r="L1050" s="330"/>
      <c r="M1050" s="330"/>
      <c r="N1050" s="330"/>
      <c r="O1050" s="330"/>
      <c r="P1050" s="353" t="s">
        <v>717</v>
      </c>
      <c r="Q1050" s="354"/>
      <c r="R1050" s="354"/>
      <c r="S1050" s="354"/>
      <c r="T1050" s="354"/>
      <c r="U1050" s="354"/>
      <c r="V1050" s="354"/>
      <c r="W1050" s="354"/>
      <c r="X1050" s="354"/>
      <c r="Y1050" s="332">
        <v>2</v>
      </c>
      <c r="Z1050" s="333"/>
      <c r="AA1050" s="333"/>
      <c r="AB1050" s="334"/>
      <c r="AC1050" s="355" t="s">
        <v>79</v>
      </c>
      <c r="AD1050" s="355"/>
      <c r="AE1050" s="355"/>
      <c r="AF1050" s="355"/>
      <c r="AG1050" s="355"/>
      <c r="AH1050" s="351" t="s">
        <v>319</v>
      </c>
      <c r="AI1050" s="352"/>
      <c r="AJ1050" s="352"/>
      <c r="AK1050" s="352"/>
      <c r="AL1050" s="339" t="s">
        <v>319</v>
      </c>
      <c r="AM1050" s="340"/>
      <c r="AN1050" s="340"/>
      <c r="AO1050" s="341"/>
      <c r="AP1050" s="342" t="s">
        <v>319</v>
      </c>
      <c r="AQ1050" s="342"/>
      <c r="AR1050" s="342"/>
      <c r="AS1050" s="342"/>
      <c r="AT1050" s="342"/>
      <c r="AU1050" s="342"/>
      <c r="AV1050" s="342"/>
      <c r="AW1050" s="342"/>
      <c r="AX1050" s="342"/>
      <c r="AY1050">
        <f>COUNTA($C$1050)</f>
        <v>1</v>
      </c>
    </row>
    <row r="1051" spans="1:51" ht="30" customHeight="1" x14ac:dyDescent="0.15">
      <c r="A1051" s="359">
        <v>9</v>
      </c>
      <c r="B1051" s="359">
        <v>1</v>
      </c>
      <c r="C1051" s="343" t="s">
        <v>740</v>
      </c>
      <c r="D1051" s="328"/>
      <c r="E1051" s="328"/>
      <c r="F1051" s="328"/>
      <c r="G1051" s="328"/>
      <c r="H1051" s="328"/>
      <c r="I1051" s="328"/>
      <c r="J1051" s="329" t="s">
        <v>319</v>
      </c>
      <c r="K1051" s="330"/>
      <c r="L1051" s="330"/>
      <c r="M1051" s="330"/>
      <c r="N1051" s="330"/>
      <c r="O1051" s="330"/>
      <c r="P1051" s="353" t="s">
        <v>717</v>
      </c>
      <c r="Q1051" s="354"/>
      <c r="R1051" s="354"/>
      <c r="S1051" s="354"/>
      <c r="T1051" s="354"/>
      <c r="U1051" s="354"/>
      <c r="V1051" s="354"/>
      <c r="W1051" s="354"/>
      <c r="X1051" s="354"/>
      <c r="Y1051" s="332">
        <v>2</v>
      </c>
      <c r="Z1051" s="333"/>
      <c r="AA1051" s="333"/>
      <c r="AB1051" s="334"/>
      <c r="AC1051" s="355" t="s">
        <v>79</v>
      </c>
      <c r="AD1051" s="355"/>
      <c r="AE1051" s="355"/>
      <c r="AF1051" s="355"/>
      <c r="AG1051" s="355"/>
      <c r="AH1051" s="351" t="s">
        <v>319</v>
      </c>
      <c r="AI1051" s="352"/>
      <c r="AJ1051" s="352"/>
      <c r="AK1051" s="352"/>
      <c r="AL1051" s="339" t="s">
        <v>319</v>
      </c>
      <c r="AM1051" s="340"/>
      <c r="AN1051" s="340"/>
      <c r="AO1051" s="341"/>
      <c r="AP1051" s="342" t="s">
        <v>319</v>
      </c>
      <c r="AQ1051" s="342"/>
      <c r="AR1051" s="342"/>
      <c r="AS1051" s="342"/>
      <c r="AT1051" s="342"/>
      <c r="AU1051" s="342"/>
      <c r="AV1051" s="342"/>
      <c r="AW1051" s="342"/>
      <c r="AX1051" s="342"/>
      <c r="AY1051">
        <f>COUNTA($C$1051)</f>
        <v>1</v>
      </c>
    </row>
    <row r="1052" spans="1:51" ht="30" customHeight="1" x14ac:dyDescent="0.15">
      <c r="A1052" s="359">
        <v>10</v>
      </c>
      <c r="B1052" s="359">
        <v>1</v>
      </c>
      <c r="C1052" s="343" t="s">
        <v>741</v>
      </c>
      <c r="D1052" s="328"/>
      <c r="E1052" s="328"/>
      <c r="F1052" s="328"/>
      <c r="G1052" s="328"/>
      <c r="H1052" s="328"/>
      <c r="I1052" s="328"/>
      <c r="J1052" s="329" t="s">
        <v>319</v>
      </c>
      <c r="K1052" s="330"/>
      <c r="L1052" s="330"/>
      <c r="M1052" s="330"/>
      <c r="N1052" s="330"/>
      <c r="O1052" s="330"/>
      <c r="P1052" s="353" t="s">
        <v>717</v>
      </c>
      <c r="Q1052" s="354"/>
      <c r="R1052" s="354"/>
      <c r="S1052" s="354"/>
      <c r="T1052" s="354"/>
      <c r="U1052" s="354"/>
      <c r="V1052" s="354"/>
      <c r="W1052" s="354"/>
      <c r="X1052" s="354"/>
      <c r="Y1052" s="332">
        <v>2</v>
      </c>
      <c r="Z1052" s="333"/>
      <c r="AA1052" s="333"/>
      <c r="AB1052" s="334"/>
      <c r="AC1052" s="355" t="s">
        <v>79</v>
      </c>
      <c r="AD1052" s="355"/>
      <c r="AE1052" s="355"/>
      <c r="AF1052" s="355"/>
      <c r="AG1052" s="355"/>
      <c r="AH1052" s="351" t="s">
        <v>319</v>
      </c>
      <c r="AI1052" s="352"/>
      <c r="AJ1052" s="352"/>
      <c r="AK1052" s="352"/>
      <c r="AL1052" s="339" t="s">
        <v>319</v>
      </c>
      <c r="AM1052" s="340"/>
      <c r="AN1052" s="340"/>
      <c r="AO1052" s="341"/>
      <c r="AP1052" s="342" t="s">
        <v>319</v>
      </c>
      <c r="AQ1052" s="342"/>
      <c r="AR1052" s="342"/>
      <c r="AS1052" s="342"/>
      <c r="AT1052" s="342"/>
      <c r="AU1052" s="342"/>
      <c r="AV1052" s="342"/>
      <c r="AW1052" s="342"/>
      <c r="AX1052" s="342"/>
      <c r="AY1052">
        <f>COUNTA($C$1052)</f>
        <v>1</v>
      </c>
    </row>
    <row r="1053" spans="1:51" ht="30" hidden="1" customHeight="1" x14ac:dyDescent="0.15">
      <c r="A1053" s="359">
        <v>11</v>
      </c>
      <c r="B1053" s="35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9">
        <v>12</v>
      </c>
      <c r="B1054" s="35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9">
        <v>13</v>
      </c>
      <c r="B1055" s="35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9">
        <v>14</v>
      </c>
      <c r="B1056" s="35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9">
        <v>15</v>
      </c>
      <c r="B1057" s="35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9">
        <v>16</v>
      </c>
      <c r="B1058" s="35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9">
        <v>17</v>
      </c>
      <c r="B1059" s="35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9">
        <v>18</v>
      </c>
      <c r="B1060" s="35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9">
        <v>19</v>
      </c>
      <c r="B1061" s="35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9">
        <v>20</v>
      </c>
      <c r="B1062" s="35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9">
        <v>21</v>
      </c>
      <c r="B1063" s="35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9">
        <v>22</v>
      </c>
      <c r="B1064" s="35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9">
        <v>23</v>
      </c>
      <c r="B1065" s="35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9">
        <v>24</v>
      </c>
      <c r="B1066" s="35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9">
        <v>25</v>
      </c>
      <c r="B1067" s="35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9">
        <v>26</v>
      </c>
      <c r="B1068" s="35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9">
        <v>27</v>
      </c>
      <c r="B1069" s="35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9">
        <v>28</v>
      </c>
      <c r="B1070" s="35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9">
        <v>29</v>
      </c>
      <c r="B1071" s="35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9">
        <v>30</v>
      </c>
      <c r="B1072" s="35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219</v>
      </c>
      <c r="K1075" s="346"/>
      <c r="L1075" s="346"/>
      <c r="M1075" s="346"/>
      <c r="N1075" s="346"/>
      <c r="O1075" s="346"/>
      <c r="P1075" s="232" t="s">
        <v>195</v>
      </c>
      <c r="Q1075" s="232"/>
      <c r="R1075" s="232"/>
      <c r="S1075" s="232"/>
      <c r="T1075" s="232"/>
      <c r="U1075" s="232"/>
      <c r="V1075" s="232"/>
      <c r="W1075" s="232"/>
      <c r="X1075" s="232"/>
      <c r="Y1075" s="347" t="s">
        <v>217</v>
      </c>
      <c r="Z1075" s="348"/>
      <c r="AA1075" s="348"/>
      <c r="AB1075" s="348"/>
      <c r="AC1075" s="137" t="s">
        <v>253</v>
      </c>
      <c r="AD1075" s="137"/>
      <c r="AE1075" s="137"/>
      <c r="AF1075" s="137"/>
      <c r="AG1075" s="137"/>
      <c r="AH1075" s="347" t="s">
        <v>281</v>
      </c>
      <c r="AI1075" s="345"/>
      <c r="AJ1075" s="345"/>
      <c r="AK1075" s="345"/>
      <c r="AL1075" s="345" t="s">
        <v>21</v>
      </c>
      <c r="AM1075" s="345"/>
      <c r="AN1075" s="345"/>
      <c r="AO1075" s="349"/>
      <c r="AP1075" s="350" t="s">
        <v>220</v>
      </c>
      <c r="AQ1075" s="350"/>
      <c r="AR1075" s="350"/>
      <c r="AS1075" s="350"/>
      <c r="AT1075" s="350"/>
      <c r="AU1075" s="350"/>
      <c r="AV1075" s="350"/>
      <c r="AW1075" s="350"/>
      <c r="AX1075" s="350"/>
      <c r="AY1075">
        <f>$AY$1073</f>
        <v>0</v>
      </c>
    </row>
    <row r="1076" spans="1:51" ht="30" hidden="1" customHeight="1" x14ac:dyDescent="0.15">
      <c r="A1076" s="359">
        <v>1</v>
      </c>
      <c r="B1076" s="359">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$AY$1073</f>
        <v>0</v>
      </c>
    </row>
    <row r="1077" spans="1:51" ht="30" hidden="1" customHeight="1" x14ac:dyDescent="0.15">
      <c r="A1077" s="359">
        <v>2</v>
      </c>
      <c r="B1077" s="359">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9">
        <v>3</v>
      </c>
      <c r="B1078" s="359">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9">
        <v>4</v>
      </c>
      <c r="B1079" s="359">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9">
        <v>5</v>
      </c>
      <c r="B1080" s="359">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9">
        <v>6</v>
      </c>
      <c r="B1081" s="359">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9">
        <v>7</v>
      </c>
      <c r="B1082" s="359">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9">
        <v>8</v>
      </c>
      <c r="B1083" s="359">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9">
        <v>9</v>
      </c>
      <c r="B1084" s="359">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9">
        <v>10</v>
      </c>
      <c r="B1085" s="359">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9">
        <v>11</v>
      </c>
      <c r="B1086" s="359">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9">
        <v>12</v>
      </c>
      <c r="B1087" s="35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9">
        <v>13</v>
      </c>
      <c r="B1088" s="35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9">
        <v>14</v>
      </c>
      <c r="B1089" s="35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9">
        <v>15</v>
      </c>
      <c r="B1090" s="35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9">
        <v>16</v>
      </c>
      <c r="B1091" s="35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9">
        <v>17</v>
      </c>
      <c r="B1092" s="35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9">
        <v>18</v>
      </c>
      <c r="B1093" s="35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9">
        <v>19</v>
      </c>
      <c r="B1094" s="35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9">
        <v>20</v>
      </c>
      <c r="B1095" s="35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9">
        <v>21</v>
      </c>
      <c r="B1096" s="35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9">
        <v>22</v>
      </c>
      <c r="B1097" s="35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9">
        <v>23</v>
      </c>
      <c r="B1098" s="35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9">
        <v>24</v>
      </c>
      <c r="B1099" s="35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9">
        <v>25</v>
      </c>
      <c r="B1100" s="35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9">
        <v>26</v>
      </c>
      <c r="B1101" s="35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9">
        <v>27</v>
      </c>
      <c r="B1102" s="35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9">
        <v>28</v>
      </c>
      <c r="B1103" s="35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9">
        <v>29</v>
      </c>
      <c r="B1104" s="35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9">
        <v>30</v>
      </c>
      <c r="B1105" s="35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0" t="s">
        <v>244</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259</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37" t="s">
        <v>214</v>
      </c>
      <c r="D1109" s="363"/>
      <c r="E1109" s="137" t="s">
        <v>213</v>
      </c>
      <c r="F1109" s="363"/>
      <c r="G1109" s="363"/>
      <c r="H1109" s="363"/>
      <c r="I1109" s="363"/>
      <c r="J1109" s="137" t="s">
        <v>219</v>
      </c>
      <c r="K1109" s="137"/>
      <c r="L1109" s="137"/>
      <c r="M1109" s="137"/>
      <c r="N1109" s="137"/>
      <c r="O1109" s="137"/>
      <c r="P1109" s="347" t="s">
        <v>27</v>
      </c>
      <c r="Q1109" s="347"/>
      <c r="R1109" s="347"/>
      <c r="S1109" s="347"/>
      <c r="T1109" s="347"/>
      <c r="U1109" s="347"/>
      <c r="V1109" s="347"/>
      <c r="W1109" s="347"/>
      <c r="X1109" s="347"/>
      <c r="Y1109" s="137" t="s">
        <v>221</v>
      </c>
      <c r="Z1109" s="363"/>
      <c r="AA1109" s="363"/>
      <c r="AB1109" s="363"/>
      <c r="AC1109" s="137" t="s">
        <v>196</v>
      </c>
      <c r="AD1109" s="137"/>
      <c r="AE1109" s="137"/>
      <c r="AF1109" s="137"/>
      <c r="AG1109" s="137"/>
      <c r="AH1109" s="347" t="s">
        <v>209</v>
      </c>
      <c r="AI1109" s="348"/>
      <c r="AJ1109" s="348"/>
      <c r="AK1109" s="348"/>
      <c r="AL1109" s="348" t="s">
        <v>21</v>
      </c>
      <c r="AM1109" s="348"/>
      <c r="AN1109" s="348"/>
      <c r="AO1109" s="364"/>
      <c r="AP1109" s="350" t="s">
        <v>245</v>
      </c>
      <c r="AQ1109" s="350"/>
      <c r="AR1109" s="350"/>
      <c r="AS1109" s="350"/>
      <c r="AT1109" s="350"/>
      <c r="AU1109" s="350"/>
      <c r="AV1109" s="350"/>
      <c r="AW1109" s="350"/>
      <c r="AX1109" s="350"/>
    </row>
    <row r="1110" spans="1:51" ht="43.5" customHeight="1" x14ac:dyDescent="0.15">
      <c r="A1110" s="359">
        <v>1</v>
      </c>
      <c r="B1110" s="359">
        <v>1</v>
      </c>
      <c r="C1110" s="357" t="s">
        <v>726</v>
      </c>
      <c r="D1110" s="357"/>
      <c r="E1110" s="135" t="s">
        <v>727</v>
      </c>
      <c r="F1110" s="358"/>
      <c r="G1110" s="358"/>
      <c r="H1110" s="358"/>
      <c r="I1110" s="358"/>
      <c r="J1110" s="329">
        <v>1140001016534</v>
      </c>
      <c r="K1110" s="330"/>
      <c r="L1110" s="330"/>
      <c r="M1110" s="330"/>
      <c r="N1110" s="330"/>
      <c r="O1110" s="330"/>
      <c r="P1110" s="344" t="s">
        <v>728</v>
      </c>
      <c r="Q1110" s="331"/>
      <c r="R1110" s="331"/>
      <c r="S1110" s="331"/>
      <c r="T1110" s="331"/>
      <c r="U1110" s="331"/>
      <c r="V1110" s="331"/>
      <c r="W1110" s="331"/>
      <c r="X1110" s="331"/>
      <c r="Y1110" s="332">
        <v>64</v>
      </c>
      <c r="Z1110" s="333"/>
      <c r="AA1110" s="333"/>
      <c r="AB1110" s="334"/>
      <c r="AC1110" s="335" t="s">
        <v>286</v>
      </c>
      <c r="AD1110" s="336"/>
      <c r="AE1110" s="336"/>
      <c r="AF1110" s="336"/>
      <c r="AG1110" s="336"/>
      <c r="AH1110" s="337">
        <v>2</v>
      </c>
      <c r="AI1110" s="338"/>
      <c r="AJ1110" s="338"/>
      <c r="AK1110" s="338"/>
      <c r="AL1110" s="339">
        <v>97.6</v>
      </c>
      <c r="AM1110" s="340"/>
      <c r="AN1110" s="340"/>
      <c r="AO1110" s="341"/>
      <c r="AP1110" s="342" t="s">
        <v>748</v>
      </c>
      <c r="AQ1110" s="342"/>
      <c r="AR1110" s="342"/>
      <c r="AS1110" s="342"/>
      <c r="AT1110" s="342"/>
      <c r="AU1110" s="342"/>
      <c r="AV1110" s="342"/>
      <c r="AW1110" s="342"/>
      <c r="AX1110" s="342"/>
    </row>
    <row r="1111" spans="1:51" ht="30" hidden="1" customHeight="1" x14ac:dyDescent="0.15">
      <c r="A1111" s="359">
        <v>2</v>
      </c>
      <c r="B1111" s="359">
        <v>1</v>
      </c>
      <c r="C1111" s="357"/>
      <c r="D1111" s="357"/>
      <c r="E1111" s="358"/>
      <c r="F1111" s="358"/>
      <c r="G1111" s="358"/>
      <c r="H1111" s="358"/>
      <c r="I1111" s="35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9">
        <v>3</v>
      </c>
      <c r="B1112" s="359">
        <v>1</v>
      </c>
      <c r="C1112" s="357"/>
      <c r="D1112" s="357"/>
      <c r="E1112" s="358"/>
      <c r="F1112" s="358"/>
      <c r="G1112" s="358"/>
      <c r="H1112" s="358"/>
      <c r="I1112" s="35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9">
        <v>4</v>
      </c>
      <c r="B1113" s="359">
        <v>1</v>
      </c>
      <c r="C1113" s="357"/>
      <c r="D1113" s="357"/>
      <c r="E1113" s="358"/>
      <c r="F1113" s="358"/>
      <c r="G1113" s="358"/>
      <c r="H1113" s="358"/>
      <c r="I1113" s="35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9">
        <v>5</v>
      </c>
      <c r="B1114" s="359">
        <v>1</v>
      </c>
      <c r="C1114" s="357"/>
      <c r="D1114" s="357"/>
      <c r="E1114" s="358"/>
      <c r="F1114" s="358"/>
      <c r="G1114" s="358"/>
      <c r="H1114" s="358"/>
      <c r="I1114" s="35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9">
        <v>6</v>
      </c>
      <c r="B1115" s="359">
        <v>1</v>
      </c>
      <c r="C1115" s="357"/>
      <c r="D1115" s="357"/>
      <c r="E1115" s="358"/>
      <c r="F1115" s="358"/>
      <c r="G1115" s="358"/>
      <c r="H1115" s="358"/>
      <c r="I1115" s="35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9">
        <v>7</v>
      </c>
      <c r="B1116" s="359">
        <v>1</v>
      </c>
      <c r="C1116" s="357"/>
      <c r="D1116" s="357"/>
      <c r="E1116" s="358"/>
      <c r="F1116" s="358"/>
      <c r="G1116" s="358"/>
      <c r="H1116" s="358"/>
      <c r="I1116" s="35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9">
        <v>8</v>
      </c>
      <c r="B1117" s="359">
        <v>1</v>
      </c>
      <c r="C1117" s="357"/>
      <c r="D1117" s="357"/>
      <c r="E1117" s="358"/>
      <c r="F1117" s="358"/>
      <c r="G1117" s="358"/>
      <c r="H1117" s="358"/>
      <c r="I1117" s="35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9">
        <v>9</v>
      </c>
      <c r="B1118" s="359">
        <v>1</v>
      </c>
      <c r="C1118" s="357"/>
      <c r="D1118" s="357"/>
      <c r="E1118" s="358"/>
      <c r="F1118" s="358"/>
      <c r="G1118" s="358"/>
      <c r="H1118" s="358"/>
      <c r="I1118" s="35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9">
        <v>10</v>
      </c>
      <c r="B1119" s="359">
        <v>1</v>
      </c>
      <c r="C1119" s="357"/>
      <c r="D1119" s="357"/>
      <c r="E1119" s="358"/>
      <c r="F1119" s="358"/>
      <c r="G1119" s="358"/>
      <c r="H1119" s="358"/>
      <c r="I1119" s="35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9">
        <v>11</v>
      </c>
      <c r="B1120" s="359">
        <v>1</v>
      </c>
      <c r="C1120" s="357"/>
      <c r="D1120" s="357"/>
      <c r="E1120" s="358"/>
      <c r="F1120" s="358"/>
      <c r="G1120" s="358"/>
      <c r="H1120" s="358"/>
      <c r="I1120" s="35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9">
        <v>12</v>
      </c>
      <c r="B1121" s="359">
        <v>1</v>
      </c>
      <c r="C1121" s="357"/>
      <c r="D1121" s="357"/>
      <c r="E1121" s="358"/>
      <c r="F1121" s="358"/>
      <c r="G1121" s="358"/>
      <c r="H1121" s="358"/>
      <c r="I1121" s="35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9">
        <v>13</v>
      </c>
      <c r="B1122" s="359">
        <v>1</v>
      </c>
      <c r="C1122" s="357"/>
      <c r="D1122" s="357"/>
      <c r="E1122" s="358"/>
      <c r="F1122" s="358"/>
      <c r="G1122" s="358"/>
      <c r="H1122" s="358"/>
      <c r="I1122" s="35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9">
        <v>14</v>
      </c>
      <c r="B1123" s="359">
        <v>1</v>
      </c>
      <c r="C1123" s="357"/>
      <c r="D1123" s="357"/>
      <c r="E1123" s="358"/>
      <c r="F1123" s="358"/>
      <c r="G1123" s="358"/>
      <c r="H1123" s="358"/>
      <c r="I1123" s="35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9">
        <v>15</v>
      </c>
      <c r="B1124" s="359">
        <v>1</v>
      </c>
      <c r="C1124" s="357"/>
      <c r="D1124" s="357"/>
      <c r="E1124" s="358"/>
      <c r="F1124" s="358"/>
      <c r="G1124" s="358"/>
      <c r="H1124" s="358"/>
      <c r="I1124" s="35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9">
        <v>16</v>
      </c>
      <c r="B1125" s="359">
        <v>1</v>
      </c>
      <c r="C1125" s="357"/>
      <c r="D1125" s="357"/>
      <c r="E1125" s="358"/>
      <c r="F1125" s="358"/>
      <c r="G1125" s="358"/>
      <c r="H1125" s="358"/>
      <c r="I1125" s="35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9">
        <v>17</v>
      </c>
      <c r="B1126" s="359">
        <v>1</v>
      </c>
      <c r="C1126" s="357"/>
      <c r="D1126" s="357"/>
      <c r="E1126" s="358"/>
      <c r="F1126" s="358"/>
      <c r="G1126" s="358"/>
      <c r="H1126" s="358"/>
      <c r="I1126" s="35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9">
        <v>18</v>
      </c>
      <c r="B1127" s="359">
        <v>1</v>
      </c>
      <c r="C1127" s="357"/>
      <c r="D1127" s="357"/>
      <c r="E1127" s="135"/>
      <c r="F1127" s="358"/>
      <c r="G1127" s="358"/>
      <c r="H1127" s="358"/>
      <c r="I1127" s="35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9">
        <v>19</v>
      </c>
      <c r="B1128" s="359">
        <v>1</v>
      </c>
      <c r="C1128" s="357"/>
      <c r="D1128" s="357"/>
      <c r="E1128" s="358"/>
      <c r="F1128" s="358"/>
      <c r="G1128" s="358"/>
      <c r="H1128" s="358"/>
      <c r="I1128" s="35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9">
        <v>20</v>
      </c>
      <c r="B1129" s="359">
        <v>1</v>
      </c>
      <c r="C1129" s="357"/>
      <c r="D1129" s="357"/>
      <c r="E1129" s="358"/>
      <c r="F1129" s="358"/>
      <c r="G1129" s="358"/>
      <c r="H1129" s="358"/>
      <c r="I1129" s="35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9">
        <v>21</v>
      </c>
      <c r="B1130" s="359">
        <v>1</v>
      </c>
      <c r="C1130" s="357"/>
      <c r="D1130" s="357"/>
      <c r="E1130" s="358"/>
      <c r="F1130" s="358"/>
      <c r="G1130" s="358"/>
      <c r="H1130" s="358"/>
      <c r="I1130" s="35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9">
        <v>22</v>
      </c>
      <c r="B1131" s="359">
        <v>1</v>
      </c>
      <c r="C1131" s="357"/>
      <c r="D1131" s="357"/>
      <c r="E1131" s="358"/>
      <c r="F1131" s="358"/>
      <c r="G1131" s="358"/>
      <c r="H1131" s="358"/>
      <c r="I1131" s="35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9">
        <v>23</v>
      </c>
      <c r="B1132" s="359">
        <v>1</v>
      </c>
      <c r="C1132" s="357"/>
      <c r="D1132" s="357"/>
      <c r="E1132" s="358"/>
      <c r="F1132" s="358"/>
      <c r="G1132" s="358"/>
      <c r="H1132" s="358"/>
      <c r="I1132" s="35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9">
        <v>24</v>
      </c>
      <c r="B1133" s="359">
        <v>1</v>
      </c>
      <c r="C1133" s="357"/>
      <c r="D1133" s="357"/>
      <c r="E1133" s="358"/>
      <c r="F1133" s="358"/>
      <c r="G1133" s="358"/>
      <c r="H1133" s="358"/>
      <c r="I1133" s="35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9">
        <v>25</v>
      </c>
      <c r="B1134" s="359">
        <v>1</v>
      </c>
      <c r="C1134" s="357"/>
      <c r="D1134" s="357"/>
      <c r="E1134" s="358"/>
      <c r="F1134" s="358"/>
      <c r="G1134" s="358"/>
      <c r="H1134" s="358"/>
      <c r="I1134" s="35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9">
        <v>26</v>
      </c>
      <c r="B1135" s="359">
        <v>1</v>
      </c>
      <c r="C1135" s="357"/>
      <c r="D1135" s="357"/>
      <c r="E1135" s="358"/>
      <c r="F1135" s="358"/>
      <c r="G1135" s="358"/>
      <c r="H1135" s="358"/>
      <c r="I1135" s="35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9">
        <v>27</v>
      </c>
      <c r="B1136" s="359">
        <v>1</v>
      </c>
      <c r="C1136" s="357"/>
      <c r="D1136" s="357"/>
      <c r="E1136" s="358"/>
      <c r="F1136" s="358"/>
      <c r="G1136" s="358"/>
      <c r="H1136" s="358"/>
      <c r="I1136" s="35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9">
        <v>28</v>
      </c>
      <c r="B1137" s="359">
        <v>1</v>
      </c>
      <c r="C1137" s="357"/>
      <c r="D1137" s="357"/>
      <c r="E1137" s="358"/>
      <c r="F1137" s="358"/>
      <c r="G1137" s="358"/>
      <c r="H1137" s="358"/>
      <c r="I1137" s="35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9">
        <v>29</v>
      </c>
      <c r="B1138" s="359">
        <v>1</v>
      </c>
      <c r="C1138" s="357"/>
      <c r="D1138" s="357"/>
      <c r="E1138" s="358"/>
      <c r="F1138" s="358"/>
      <c r="G1138" s="358"/>
      <c r="H1138" s="358"/>
      <c r="I1138" s="35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9">
        <v>30</v>
      </c>
      <c r="B1139" s="359">
        <v>1</v>
      </c>
      <c r="C1139" s="357"/>
      <c r="D1139" s="357"/>
      <c r="E1139" s="358"/>
      <c r="F1139" s="358"/>
      <c r="G1139" s="358"/>
      <c r="H1139" s="358"/>
      <c r="I1139" s="35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65" priority="14313">
      <formula>IF(RIGHT(TEXT(P14,"0.#"),1)=".",FALSE,TRUE)</formula>
    </cfRule>
    <cfRule type="expression" dxfId="2264" priority="14314">
      <formula>IF(RIGHT(TEXT(P14,"0.#"),1)=".",TRUE,FALSE)</formula>
    </cfRule>
  </conditionalFormatting>
  <conditionalFormatting sqref="AE32">
    <cfRule type="expression" dxfId="2263" priority="14303">
      <formula>IF(RIGHT(TEXT(AE32,"0.#"),1)=".",FALSE,TRUE)</formula>
    </cfRule>
    <cfRule type="expression" dxfId="2262" priority="14304">
      <formula>IF(RIGHT(TEXT(AE32,"0.#"),1)=".",TRUE,FALSE)</formula>
    </cfRule>
  </conditionalFormatting>
  <conditionalFormatting sqref="P18:AX18">
    <cfRule type="expression" dxfId="2261" priority="14189">
      <formula>IF(RIGHT(TEXT(P18,"0.#"),1)=".",FALSE,TRUE)</formula>
    </cfRule>
    <cfRule type="expression" dxfId="2260" priority="14190">
      <formula>IF(RIGHT(TEXT(P18,"0.#"),1)=".",TRUE,FALSE)</formula>
    </cfRule>
  </conditionalFormatting>
  <conditionalFormatting sqref="Y790">
    <cfRule type="expression" dxfId="2259" priority="14185">
      <formula>IF(RIGHT(TEXT(Y790,"0.#"),1)=".",FALSE,TRUE)</formula>
    </cfRule>
    <cfRule type="expression" dxfId="2258" priority="14186">
      <formula>IF(RIGHT(TEXT(Y790,"0.#"),1)=".",TRUE,FALSE)</formula>
    </cfRule>
  </conditionalFormatting>
  <conditionalFormatting sqref="Y799">
    <cfRule type="expression" dxfId="2257" priority="14181">
      <formula>IF(RIGHT(TEXT(Y799,"0.#"),1)=".",FALSE,TRUE)</formula>
    </cfRule>
    <cfRule type="expression" dxfId="2256" priority="14182">
      <formula>IF(RIGHT(TEXT(Y799,"0.#"),1)=".",TRUE,FALSE)</formula>
    </cfRule>
  </conditionalFormatting>
  <conditionalFormatting sqref="Y830:Y837 Y828 Y817:Y824 Y815 Y804:Y811 Y802">
    <cfRule type="expression" dxfId="2255" priority="13963">
      <formula>IF(RIGHT(TEXT(Y802,"0.#"),1)=".",FALSE,TRUE)</formula>
    </cfRule>
    <cfRule type="expression" dxfId="2254" priority="13964">
      <formula>IF(RIGHT(TEXT(Y802,"0.#"),1)=".",TRUE,FALSE)</formula>
    </cfRule>
  </conditionalFormatting>
  <conditionalFormatting sqref="P16:AQ17 P15:AX15 P13:AX13">
    <cfRule type="expression" dxfId="2253" priority="14011">
      <formula>IF(RIGHT(TEXT(P13,"0.#"),1)=".",FALSE,TRUE)</formula>
    </cfRule>
    <cfRule type="expression" dxfId="2252" priority="14012">
      <formula>IF(RIGHT(TEXT(P13,"0.#"),1)=".",TRUE,FALSE)</formula>
    </cfRule>
  </conditionalFormatting>
  <conditionalFormatting sqref="P19:AJ19">
    <cfRule type="expression" dxfId="2251" priority="14009">
      <formula>IF(RIGHT(TEXT(P19,"0.#"),1)=".",FALSE,TRUE)</formula>
    </cfRule>
    <cfRule type="expression" dxfId="2250" priority="14010">
      <formula>IF(RIGHT(TEXT(P19,"0.#"),1)=".",TRUE,FALSE)</formula>
    </cfRule>
  </conditionalFormatting>
  <conditionalFormatting sqref="AE101 AQ101">
    <cfRule type="expression" dxfId="2249" priority="14001">
      <formula>IF(RIGHT(TEXT(AE101,"0.#"),1)=".",FALSE,TRUE)</formula>
    </cfRule>
    <cfRule type="expression" dxfId="2248" priority="14002">
      <formula>IF(RIGHT(TEXT(AE101,"0.#"),1)=".",TRUE,FALSE)</formula>
    </cfRule>
  </conditionalFormatting>
  <conditionalFormatting sqref="Y791:Y798 Y789">
    <cfRule type="expression" dxfId="2247" priority="13987">
      <formula>IF(RIGHT(TEXT(Y789,"0.#"),1)=".",FALSE,TRUE)</formula>
    </cfRule>
    <cfRule type="expression" dxfId="2246" priority="13988">
      <formula>IF(RIGHT(TEXT(Y789,"0.#"),1)=".",TRUE,FALSE)</formula>
    </cfRule>
  </conditionalFormatting>
  <conditionalFormatting sqref="AU790">
    <cfRule type="expression" dxfId="2245" priority="13985">
      <formula>IF(RIGHT(TEXT(AU790,"0.#"),1)=".",FALSE,TRUE)</formula>
    </cfRule>
    <cfRule type="expression" dxfId="2244" priority="13986">
      <formula>IF(RIGHT(TEXT(AU790,"0.#"),1)=".",TRUE,FALSE)</formula>
    </cfRule>
  </conditionalFormatting>
  <conditionalFormatting sqref="AU799">
    <cfRule type="expression" dxfId="2243" priority="13983">
      <formula>IF(RIGHT(TEXT(AU799,"0.#"),1)=".",FALSE,TRUE)</formula>
    </cfRule>
    <cfRule type="expression" dxfId="2242" priority="13984">
      <formula>IF(RIGHT(TEXT(AU799,"0.#"),1)=".",TRUE,FALSE)</formula>
    </cfRule>
  </conditionalFormatting>
  <conditionalFormatting sqref="AU791:AU798 AU789">
    <cfRule type="expression" dxfId="2241" priority="13981">
      <formula>IF(RIGHT(TEXT(AU789,"0.#"),1)=".",FALSE,TRUE)</formula>
    </cfRule>
    <cfRule type="expression" dxfId="2240" priority="13982">
      <formula>IF(RIGHT(TEXT(AU789,"0.#"),1)=".",TRUE,FALSE)</formula>
    </cfRule>
  </conditionalFormatting>
  <conditionalFormatting sqref="Y829 Y816 Y803">
    <cfRule type="expression" dxfId="2239" priority="13967">
      <formula>IF(RIGHT(TEXT(Y803,"0.#"),1)=".",FALSE,TRUE)</formula>
    </cfRule>
    <cfRule type="expression" dxfId="2238" priority="13968">
      <formula>IF(RIGHT(TEXT(Y803,"0.#"),1)=".",TRUE,FALSE)</formula>
    </cfRule>
  </conditionalFormatting>
  <conditionalFormatting sqref="Y838 Y825 Y812">
    <cfRule type="expression" dxfId="2237" priority="13965">
      <formula>IF(RIGHT(TEXT(Y812,"0.#"),1)=".",FALSE,TRUE)</formula>
    </cfRule>
    <cfRule type="expression" dxfId="2236" priority="13966">
      <formula>IF(RIGHT(TEXT(Y812,"0.#"),1)=".",TRUE,FALSE)</formula>
    </cfRule>
  </conditionalFormatting>
  <conditionalFormatting sqref="AU829 AU816 AU803">
    <cfRule type="expression" dxfId="2235" priority="13961">
      <formula>IF(RIGHT(TEXT(AU803,"0.#"),1)=".",FALSE,TRUE)</formula>
    </cfRule>
    <cfRule type="expression" dxfId="2234" priority="13962">
      <formula>IF(RIGHT(TEXT(AU803,"0.#"),1)=".",TRUE,FALSE)</formula>
    </cfRule>
  </conditionalFormatting>
  <conditionalFormatting sqref="AU838 AU825 AU812">
    <cfRule type="expression" dxfId="2233" priority="13959">
      <formula>IF(RIGHT(TEXT(AU812,"0.#"),1)=".",FALSE,TRUE)</formula>
    </cfRule>
    <cfRule type="expression" dxfId="2232" priority="13960">
      <formula>IF(RIGHT(TEXT(AU812,"0.#"),1)=".",TRUE,FALSE)</formula>
    </cfRule>
  </conditionalFormatting>
  <conditionalFormatting sqref="AU830:AU837 AU828 AU817:AU824 AU815 AU804:AU811 AU802">
    <cfRule type="expression" dxfId="2231" priority="13957">
      <formula>IF(RIGHT(TEXT(AU802,"0.#"),1)=".",FALSE,TRUE)</formula>
    </cfRule>
    <cfRule type="expression" dxfId="2230" priority="13958">
      <formula>IF(RIGHT(TEXT(AU802,"0.#"),1)=".",TRUE,FALSE)</formula>
    </cfRule>
  </conditionalFormatting>
  <conditionalFormatting sqref="AM87">
    <cfRule type="expression" dxfId="2229" priority="13611">
      <formula>IF(RIGHT(TEXT(AM87,"0.#"),1)=".",FALSE,TRUE)</formula>
    </cfRule>
    <cfRule type="expression" dxfId="2228" priority="13612">
      <formula>IF(RIGHT(TEXT(AM87,"0.#"),1)=".",TRUE,FALSE)</formula>
    </cfRule>
  </conditionalFormatting>
  <conditionalFormatting sqref="AE55">
    <cfRule type="expression" dxfId="2227" priority="13679">
      <formula>IF(RIGHT(TEXT(AE55,"0.#"),1)=".",FALSE,TRUE)</formula>
    </cfRule>
    <cfRule type="expression" dxfId="2226" priority="13680">
      <formula>IF(RIGHT(TEXT(AE55,"0.#"),1)=".",TRUE,FALSE)</formula>
    </cfRule>
  </conditionalFormatting>
  <conditionalFormatting sqref="AI55">
    <cfRule type="expression" dxfId="2225" priority="13677">
      <formula>IF(RIGHT(TEXT(AI55,"0.#"),1)=".",FALSE,TRUE)</formula>
    </cfRule>
    <cfRule type="expression" dxfId="2224" priority="13678">
      <formula>IF(RIGHT(TEXT(AI55,"0.#"),1)=".",TRUE,FALSE)</formula>
    </cfRule>
  </conditionalFormatting>
  <conditionalFormatting sqref="AM34">
    <cfRule type="expression" dxfId="2223" priority="13757">
      <formula>IF(RIGHT(TEXT(AM34,"0.#"),1)=".",FALSE,TRUE)</formula>
    </cfRule>
    <cfRule type="expression" dxfId="2222" priority="13758">
      <formula>IF(RIGHT(TEXT(AM34,"0.#"),1)=".",TRUE,FALSE)</formula>
    </cfRule>
  </conditionalFormatting>
  <conditionalFormatting sqref="AE33">
    <cfRule type="expression" dxfId="2221" priority="13771">
      <formula>IF(RIGHT(TEXT(AE33,"0.#"),1)=".",FALSE,TRUE)</formula>
    </cfRule>
    <cfRule type="expression" dxfId="2220" priority="13772">
      <formula>IF(RIGHT(TEXT(AE33,"0.#"),1)=".",TRUE,FALSE)</formula>
    </cfRule>
  </conditionalFormatting>
  <conditionalFormatting sqref="AE34">
    <cfRule type="expression" dxfId="2219" priority="13769">
      <formula>IF(RIGHT(TEXT(AE34,"0.#"),1)=".",FALSE,TRUE)</formula>
    </cfRule>
    <cfRule type="expression" dxfId="2218" priority="13770">
      <formula>IF(RIGHT(TEXT(AE34,"0.#"),1)=".",TRUE,FALSE)</formula>
    </cfRule>
  </conditionalFormatting>
  <conditionalFormatting sqref="AI34">
    <cfRule type="expression" dxfId="2217" priority="13767">
      <formula>IF(RIGHT(TEXT(AI34,"0.#"),1)=".",FALSE,TRUE)</formula>
    </cfRule>
    <cfRule type="expression" dxfId="2216" priority="13768">
      <formula>IF(RIGHT(TEXT(AI34,"0.#"),1)=".",TRUE,FALSE)</formula>
    </cfRule>
  </conditionalFormatting>
  <conditionalFormatting sqref="AI33">
    <cfRule type="expression" dxfId="2215" priority="13765">
      <formula>IF(RIGHT(TEXT(AI33,"0.#"),1)=".",FALSE,TRUE)</formula>
    </cfRule>
    <cfRule type="expression" dxfId="2214" priority="13766">
      <formula>IF(RIGHT(TEXT(AI33,"0.#"),1)=".",TRUE,FALSE)</formula>
    </cfRule>
  </conditionalFormatting>
  <conditionalFormatting sqref="AI32">
    <cfRule type="expression" dxfId="2213" priority="13763">
      <formula>IF(RIGHT(TEXT(AI32,"0.#"),1)=".",FALSE,TRUE)</formula>
    </cfRule>
    <cfRule type="expression" dxfId="2212" priority="13764">
      <formula>IF(RIGHT(TEXT(AI32,"0.#"),1)=".",TRUE,FALSE)</formula>
    </cfRule>
  </conditionalFormatting>
  <conditionalFormatting sqref="AM32">
    <cfRule type="expression" dxfId="2211" priority="13761">
      <formula>IF(RIGHT(TEXT(AM32,"0.#"),1)=".",FALSE,TRUE)</formula>
    </cfRule>
    <cfRule type="expression" dxfId="2210" priority="13762">
      <formula>IF(RIGHT(TEXT(AM32,"0.#"),1)=".",TRUE,FALSE)</formula>
    </cfRule>
  </conditionalFormatting>
  <conditionalFormatting sqref="AM33">
    <cfRule type="expression" dxfId="2209" priority="13759">
      <formula>IF(RIGHT(TEXT(AM33,"0.#"),1)=".",FALSE,TRUE)</formula>
    </cfRule>
    <cfRule type="expression" dxfId="2208" priority="13760">
      <formula>IF(RIGHT(TEXT(AM33,"0.#"),1)=".",TRUE,FALSE)</formula>
    </cfRule>
  </conditionalFormatting>
  <conditionalFormatting sqref="AQ32:AQ34">
    <cfRule type="expression" dxfId="2207" priority="13751">
      <formula>IF(RIGHT(TEXT(AQ32,"0.#"),1)=".",FALSE,TRUE)</formula>
    </cfRule>
    <cfRule type="expression" dxfId="2206" priority="13752">
      <formula>IF(RIGHT(TEXT(AQ32,"0.#"),1)=".",TRUE,FALSE)</formula>
    </cfRule>
  </conditionalFormatting>
  <conditionalFormatting sqref="AU32:AU34">
    <cfRule type="expression" dxfId="2205" priority="13749">
      <formula>IF(RIGHT(TEXT(AU32,"0.#"),1)=".",FALSE,TRUE)</formula>
    </cfRule>
    <cfRule type="expression" dxfId="2204" priority="13750">
      <formula>IF(RIGHT(TEXT(AU32,"0.#"),1)=".",TRUE,FALSE)</formula>
    </cfRule>
  </conditionalFormatting>
  <conditionalFormatting sqref="AE53">
    <cfRule type="expression" dxfId="2203" priority="13683">
      <formula>IF(RIGHT(TEXT(AE53,"0.#"),1)=".",FALSE,TRUE)</formula>
    </cfRule>
    <cfRule type="expression" dxfId="2202" priority="13684">
      <formula>IF(RIGHT(TEXT(AE53,"0.#"),1)=".",TRUE,FALSE)</formula>
    </cfRule>
  </conditionalFormatting>
  <conditionalFormatting sqref="AE54">
    <cfRule type="expression" dxfId="2201" priority="13681">
      <formula>IF(RIGHT(TEXT(AE54,"0.#"),1)=".",FALSE,TRUE)</formula>
    </cfRule>
    <cfRule type="expression" dxfId="2200" priority="13682">
      <formula>IF(RIGHT(TEXT(AE54,"0.#"),1)=".",TRUE,FALSE)</formula>
    </cfRule>
  </conditionalFormatting>
  <conditionalFormatting sqref="AI54">
    <cfRule type="expression" dxfId="2199" priority="13675">
      <formula>IF(RIGHT(TEXT(AI54,"0.#"),1)=".",FALSE,TRUE)</formula>
    </cfRule>
    <cfRule type="expression" dxfId="2198" priority="13676">
      <formula>IF(RIGHT(TEXT(AI54,"0.#"),1)=".",TRUE,FALSE)</formula>
    </cfRule>
  </conditionalFormatting>
  <conditionalFormatting sqref="AI53">
    <cfRule type="expression" dxfId="2197" priority="13673">
      <formula>IF(RIGHT(TEXT(AI53,"0.#"),1)=".",FALSE,TRUE)</formula>
    </cfRule>
    <cfRule type="expression" dxfId="2196" priority="13674">
      <formula>IF(RIGHT(TEXT(AI53,"0.#"),1)=".",TRUE,FALSE)</formula>
    </cfRule>
  </conditionalFormatting>
  <conditionalFormatting sqref="AM53">
    <cfRule type="expression" dxfId="2195" priority="13671">
      <formula>IF(RIGHT(TEXT(AM53,"0.#"),1)=".",FALSE,TRUE)</formula>
    </cfRule>
    <cfRule type="expression" dxfId="2194" priority="13672">
      <formula>IF(RIGHT(TEXT(AM53,"0.#"),1)=".",TRUE,FALSE)</formula>
    </cfRule>
  </conditionalFormatting>
  <conditionalFormatting sqref="AM54">
    <cfRule type="expression" dxfId="2193" priority="13669">
      <formula>IF(RIGHT(TEXT(AM54,"0.#"),1)=".",FALSE,TRUE)</formula>
    </cfRule>
    <cfRule type="expression" dxfId="2192" priority="13670">
      <formula>IF(RIGHT(TEXT(AM54,"0.#"),1)=".",TRUE,FALSE)</formula>
    </cfRule>
  </conditionalFormatting>
  <conditionalFormatting sqref="AM55">
    <cfRule type="expression" dxfId="2191" priority="13667">
      <formula>IF(RIGHT(TEXT(AM55,"0.#"),1)=".",FALSE,TRUE)</formula>
    </cfRule>
    <cfRule type="expression" dxfId="2190" priority="13668">
      <formula>IF(RIGHT(TEXT(AM55,"0.#"),1)=".",TRUE,FALSE)</formula>
    </cfRule>
  </conditionalFormatting>
  <conditionalFormatting sqref="AE60">
    <cfRule type="expression" dxfId="2189" priority="13653">
      <formula>IF(RIGHT(TEXT(AE60,"0.#"),1)=".",FALSE,TRUE)</formula>
    </cfRule>
    <cfRule type="expression" dxfId="2188" priority="13654">
      <formula>IF(RIGHT(TEXT(AE60,"0.#"),1)=".",TRUE,FALSE)</formula>
    </cfRule>
  </conditionalFormatting>
  <conditionalFormatting sqref="AE61">
    <cfRule type="expression" dxfId="2187" priority="13651">
      <formula>IF(RIGHT(TEXT(AE61,"0.#"),1)=".",FALSE,TRUE)</formula>
    </cfRule>
    <cfRule type="expression" dxfId="2186" priority="13652">
      <formula>IF(RIGHT(TEXT(AE61,"0.#"),1)=".",TRUE,FALSE)</formula>
    </cfRule>
  </conditionalFormatting>
  <conditionalFormatting sqref="AE62">
    <cfRule type="expression" dxfId="2185" priority="13649">
      <formula>IF(RIGHT(TEXT(AE62,"0.#"),1)=".",FALSE,TRUE)</formula>
    </cfRule>
    <cfRule type="expression" dxfId="2184" priority="13650">
      <formula>IF(RIGHT(TEXT(AE62,"0.#"),1)=".",TRUE,FALSE)</formula>
    </cfRule>
  </conditionalFormatting>
  <conditionalFormatting sqref="AI62">
    <cfRule type="expression" dxfId="2183" priority="13647">
      <formula>IF(RIGHT(TEXT(AI62,"0.#"),1)=".",FALSE,TRUE)</formula>
    </cfRule>
    <cfRule type="expression" dxfId="2182" priority="13648">
      <formula>IF(RIGHT(TEXT(AI62,"0.#"),1)=".",TRUE,FALSE)</formula>
    </cfRule>
  </conditionalFormatting>
  <conditionalFormatting sqref="AI61">
    <cfRule type="expression" dxfId="2181" priority="13645">
      <formula>IF(RIGHT(TEXT(AI61,"0.#"),1)=".",FALSE,TRUE)</formula>
    </cfRule>
    <cfRule type="expression" dxfId="2180" priority="13646">
      <formula>IF(RIGHT(TEXT(AI61,"0.#"),1)=".",TRUE,FALSE)</formula>
    </cfRule>
  </conditionalFormatting>
  <conditionalFormatting sqref="AI60">
    <cfRule type="expression" dxfId="2179" priority="13643">
      <formula>IF(RIGHT(TEXT(AI60,"0.#"),1)=".",FALSE,TRUE)</formula>
    </cfRule>
    <cfRule type="expression" dxfId="2178" priority="13644">
      <formula>IF(RIGHT(TEXT(AI60,"0.#"),1)=".",TRUE,FALSE)</formula>
    </cfRule>
  </conditionalFormatting>
  <conditionalFormatting sqref="AM60">
    <cfRule type="expression" dxfId="2177" priority="13641">
      <formula>IF(RIGHT(TEXT(AM60,"0.#"),1)=".",FALSE,TRUE)</formula>
    </cfRule>
    <cfRule type="expression" dxfId="2176" priority="13642">
      <formula>IF(RIGHT(TEXT(AM60,"0.#"),1)=".",TRUE,FALSE)</formula>
    </cfRule>
  </conditionalFormatting>
  <conditionalFormatting sqref="AM61">
    <cfRule type="expression" dxfId="2175" priority="13639">
      <formula>IF(RIGHT(TEXT(AM61,"0.#"),1)=".",FALSE,TRUE)</formula>
    </cfRule>
    <cfRule type="expression" dxfId="2174" priority="13640">
      <formula>IF(RIGHT(TEXT(AM61,"0.#"),1)=".",TRUE,FALSE)</formula>
    </cfRule>
  </conditionalFormatting>
  <conditionalFormatting sqref="AM62">
    <cfRule type="expression" dxfId="2173" priority="13637">
      <formula>IF(RIGHT(TEXT(AM62,"0.#"),1)=".",FALSE,TRUE)</formula>
    </cfRule>
    <cfRule type="expression" dxfId="2172" priority="13638">
      <formula>IF(RIGHT(TEXT(AM62,"0.#"),1)=".",TRUE,FALSE)</formula>
    </cfRule>
  </conditionalFormatting>
  <conditionalFormatting sqref="AE87">
    <cfRule type="expression" dxfId="2171" priority="13623">
      <formula>IF(RIGHT(TEXT(AE87,"0.#"),1)=".",FALSE,TRUE)</formula>
    </cfRule>
    <cfRule type="expression" dxfId="2170" priority="13624">
      <formula>IF(RIGHT(TEXT(AE87,"0.#"),1)=".",TRUE,FALSE)</formula>
    </cfRule>
  </conditionalFormatting>
  <conditionalFormatting sqref="AE88">
    <cfRule type="expression" dxfId="2169" priority="13621">
      <formula>IF(RIGHT(TEXT(AE88,"0.#"),1)=".",FALSE,TRUE)</formula>
    </cfRule>
    <cfRule type="expression" dxfId="2168" priority="13622">
      <formula>IF(RIGHT(TEXT(AE88,"0.#"),1)=".",TRUE,FALSE)</formula>
    </cfRule>
  </conditionalFormatting>
  <conditionalFormatting sqref="AE89">
    <cfRule type="expression" dxfId="2167" priority="13619">
      <formula>IF(RIGHT(TEXT(AE89,"0.#"),1)=".",FALSE,TRUE)</formula>
    </cfRule>
    <cfRule type="expression" dxfId="2166" priority="13620">
      <formula>IF(RIGHT(TEXT(AE89,"0.#"),1)=".",TRUE,FALSE)</formula>
    </cfRule>
  </conditionalFormatting>
  <conditionalFormatting sqref="AI89">
    <cfRule type="expression" dxfId="2165" priority="13617">
      <formula>IF(RIGHT(TEXT(AI89,"0.#"),1)=".",FALSE,TRUE)</formula>
    </cfRule>
    <cfRule type="expression" dxfId="2164" priority="13618">
      <formula>IF(RIGHT(TEXT(AI89,"0.#"),1)=".",TRUE,FALSE)</formula>
    </cfRule>
  </conditionalFormatting>
  <conditionalFormatting sqref="AI88">
    <cfRule type="expression" dxfId="2163" priority="13615">
      <formula>IF(RIGHT(TEXT(AI88,"0.#"),1)=".",FALSE,TRUE)</formula>
    </cfRule>
    <cfRule type="expression" dxfId="2162" priority="13616">
      <formula>IF(RIGHT(TEXT(AI88,"0.#"),1)=".",TRUE,FALSE)</formula>
    </cfRule>
  </conditionalFormatting>
  <conditionalFormatting sqref="AI87">
    <cfRule type="expression" dxfId="2161" priority="13613">
      <formula>IF(RIGHT(TEXT(AI87,"0.#"),1)=".",FALSE,TRUE)</formula>
    </cfRule>
    <cfRule type="expression" dxfId="2160" priority="13614">
      <formula>IF(RIGHT(TEXT(AI87,"0.#"),1)=".",TRUE,FALSE)</formula>
    </cfRule>
  </conditionalFormatting>
  <conditionalFormatting sqref="AM88">
    <cfRule type="expression" dxfId="2159" priority="13609">
      <formula>IF(RIGHT(TEXT(AM88,"0.#"),1)=".",FALSE,TRUE)</formula>
    </cfRule>
    <cfRule type="expression" dxfId="2158" priority="13610">
      <formula>IF(RIGHT(TEXT(AM88,"0.#"),1)=".",TRUE,FALSE)</formula>
    </cfRule>
  </conditionalFormatting>
  <conditionalFormatting sqref="AM89">
    <cfRule type="expression" dxfId="2157" priority="13607">
      <formula>IF(RIGHT(TEXT(AM89,"0.#"),1)=".",FALSE,TRUE)</formula>
    </cfRule>
    <cfRule type="expression" dxfId="2156" priority="13608">
      <formula>IF(RIGHT(TEXT(AM89,"0.#"),1)=".",TRUE,FALSE)</formula>
    </cfRule>
  </conditionalFormatting>
  <conditionalFormatting sqref="AE92">
    <cfRule type="expression" dxfId="2155" priority="13593">
      <formula>IF(RIGHT(TEXT(AE92,"0.#"),1)=".",FALSE,TRUE)</formula>
    </cfRule>
    <cfRule type="expression" dxfId="2154" priority="13594">
      <formula>IF(RIGHT(TEXT(AE92,"0.#"),1)=".",TRUE,FALSE)</formula>
    </cfRule>
  </conditionalFormatting>
  <conditionalFormatting sqref="AE93">
    <cfRule type="expression" dxfId="2153" priority="13591">
      <formula>IF(RIGHT(TEXT(AE93,"0.#"),1)=".",FALSE,TRUE)</formula>
    </cfRule>
    <cfRule type="expression" dxfId="2152" priority="13592">
      <formula>IF(RIGHT(TEXT(AE93,"0.#"),1)=".",TRUE,FALSE)</formula>
    </cfRule>
  </conditionalFormatting>
  <conditionalFormatting sqref="AE94">
    <cfRule type="expression" dxfId="2151" priority="13589">
      <formula>IF(RIGHT(TEXT(AE94,"0.#"),1)=".",FALSE,TRUE)</formula>
    </cfRule>
    <cfRule type="expression" dxfId="2150" priority="13590">
      <formula>IF(RIGHT(TEXT(AE94,"0.#"),1)=".",TRUE,FALSE)</formula>
    </cfRule>
  </conditionalFormatting>
  <conditionalFormatting sqref="AI94">
    <cfRule type="expression" dxfId="2149" priority="13587">
      <formula>IF(RIGHT(TEXT(AI94,"0.#"),1)=".",FALSE,TRUE)</formula>
    </cfRule>
    <cfRule type="expression" dxfId="2148" priority="13588">
      <formula>IF(RIGHT(TEXT(AI94,"0.#"),1)=".",TRUE,FALSE)</formula>
    </cfRule>
  </conditionalFormatting>
  <conditionalFormatting sqref="AI93">
    <cfRule type="expression" dxfId="2147" priority="13585">
      <formula>IF(RIGHT(TEXT(AI93,"0.#"),1)=".",FALSE,TRUE)</formula>
    </cfRule>
    <cfRule type="expression" dxfId="2146" priority="13586">
      <formula>IF(RIGHT(TEXT(AI93,"0.#"),1)=".",TRUE,FALSE)</formula>
    </cfRule>
  </conditionalFormatting>
  <conditionalFormatting sqref="AI92">
    <cfRule type="expression" dxfId="2145" priority="13583">
      <formula>IF(RIGHT(TEXT(AI92,"0.#"),1)=".",FALSE,TRUE)</formula>
    </cfRule>
    <cfRule type="expression" dxfId="2144" priority="13584">
      <formula>IF(RIGHT(TEXT(AI92,"0.#"),1)=".",TRUE,FALSE)</formula>
    </cfRule>
  </conditionalFormatting>
  <conditionalFormatting sqref="AM92">
    <cfRule type="expression" dxfId="2143" priority="13581">
      <formula>IF(RIGHT(TEXT(AM92,"0.#"),1)=".",FALSE,TRUE)</formula>
    </cfRule>
    <cfRule type="expression" dxfId="2142" priority="13582">
      <formula>IF(RIGHT(TEXT(AM92,"0.#"),1)=".",TRUE,FALSE)</formula>
    </cfRule>
  </conditionalFormatting>
  <conditionalFormatting sqref="AM93">
    <cfRule type="expression" dxfId="2141" priority="13579">
      <formula>IF(RIGHT(TEXT(AM93,"0.#"),1)=".",FALSE,TRUE)</formula>
    </cfRule>
    <cfRule type="expression" dxfId="2140" priority="13580">
      <formula>IF(RIGHT(TEXT(AM93,"0.#"),1)=".",TRUE,FALSE)</formula>
    </cfRule>
  </conditionalFormatting>
  <conditionalFormatting sqref="AM94">
    <cfRule type="expression" dxfId="2139" priority="13577">
      <formula>IF(RIGHT(TEXT(AM94,"0.#"),1)=".",FALSE,TRUE)</formula>
    </cfRule>
    <cfRule type="expression" dxfId="2138" priority="13578">
      <formula>IF(RIGHT(TEXT(AM94,"0.#"),1)=".",TRUE,FALSE)</formula>
    </cfRule>
  </conditionalFormatting>
  <conditionalFormatting sqref="AE97">
    <cfRule type="expression" dxfId="2137" priority="13563">
      <formula>IF(RIGHT(TEXT(AE97,"0.#"),1)=".",FALSE,TRUE)</formula>
    </cfRule>
    <cfRule type="expression" dxfId="2136" priority="13564">
      <formula>IF(RIGHT(TEXT(AE97,"0.#"),1)=".",TRUE,FALSE)</formula>
    </cfRule>
  </conditionalFormatting>
  <conditionalFormatting sqref="AE98">
    <cfRule type="expression" dxfId="2135" priority="13561">
      <formula>IF(RIGHT(TEXT(AE98,"0.#"),1)=".",FALSE,TRUE)</formula>
    </cfRule>
    <cfRule type="expression" dxfId="2134" priority="13562">
      <formula>IF(RIGHT(TEXT(AE98,"0.#"),1)=".",TRUE,FALSE)</formula>
    </cfRule>
  </conditionalFormatting>
  <conditionalFormatting sqref="AE99">
    <cfRule type="expression" dxfId="2133" priority="13559">
      <formula>IF(RIGHT(TEXT(AE99,"0.#"),1)=".",FALSE,TRUE)</formula>
    </cfRule>
    <cfRule type="expression" dxfId="2132" priority="13560">
      <formula>IF(RIGHT(TEXT(AE99,"0.#"),1)=".",TRUE,FALSE)</formula>
    </cfRule>
  </conditionalFormatting>
  <conditionalFormatting sqref="AI99">
    <cfRule type="expression" dxfId="2131" priority="13557">
      <formula>IF(RIGHT(TEXT(AI99,"0.#"),1)=".",FALSE,TRUE)</formula>
    </cfRule>
    <cfRule type="expression" dxfId="2130" priority="13558">
      <formula>IF(RIGHT(TEXT(AI99,"0.#"),1)=".",TRUE,FALSE)</formula>
    </cfRule>
  </conditionalFormatting>
  <conditionalFormatting sqref="AI98">
    <cfRule type="expression" dxfId="2129" priority="13555">
      <formula>IF(RIGHT(TEXT(AI98,"0.#"),1)=".",FALSE,TRUE)</formula>
    </cfRule>
    <cfRule type="expression" dxfId="2128" priority="13556">
      <formula>IF(RIGHT(TEXT(AI98,"0.#"),1)=".",TRUE,FALSE)</formula>
    </cfRule>
  </conditionalFormatting>
  <conditionalFormatting sqref="AI97">
    <cfRule type="expression" dxfId="2127" priority="13553">
      <formula>IF(RIGHT(TEXT(AI97,"0.#"),1)=".",FALSE,TRUE)</formula>
    </cfRule>
    <cfRule type="expression" dxfId="2126" priority="13554">
      <formula>IF(RIGHT(TEXT(AI97,"0.#"),1)=".",TRUE,FALSE)</formula>
    </cfRule>
  </conditionalFormatting>
  <conditionalFormatting sqref="AM97">
    <cfRule type="expression" dxfId="2125" priority="13551">
      <formula>IF(RIGHT(TEXT(AM97,"0.#"),1)=".",FALSE,TRUE)</formula>
    </cfRule>
    <cfRule type="expression" dxfId="2124" priority="13552">
      <formula>IF(RIGHT(TEXT(AM97,"0.#"),1)=".",TRUE,FALSE)</formula>
    </cfRule>
  </conditionalFormatting>
  <conditionalFormatting sqref="AM98">
    <cfRule type="expression" dxfId="2123" priority="13549">
      <formula>IF(RIGHT(TEXT(AM98,"0.#"),1)=".",FALSE,TRUE)</formula>
    </cfRule>
    <cfRule type="expression" dxfId="2122" priority="13550">
      <formula>IF(RIGHT(TEXT(AM98,"0.#"),1)=".",TRUE,FALSE)</formula>
    </cfRule>
  </conditionalFormatting>
  <conditionalFormatting sqref="AM99">
    <cfRule type="expression" dxfId="2121" priority="13547">
      <formula>IF(RIGHT(TEXT(AM99,"0.#"),1)=".",FALSE,TRUE)</formula>
    </cfRule>
    <cfRule type="expression" dxfId="2120" priority="13548">
      <formula>IF(RIGHT(TEXT(AM99,"0.#"),1)=".",TRUE,FALSE)</formula>
    </cfRule>
  </conditionalFormatting>
  <conditionalFormatting sqref="AI101">
    <cfRule type="expression" dxfId="2119" priority="13533">
      <formula>IF(RIGHT(TEXT(AI101,"0.#"),1)=".",FALSE,TRUE)</formula>
    </cfRule>
    <cfRule type="expression" dxfId="2118" priority="13534">
      <formula>IF(RIGHT(TEXT(AI101,"0.#"),1)=".",TRUE,FALSE)</formula>
    </cfRule>
  </conditionalFormatting>
  <conditionalFormatting sqref="AM101">
    <cfRule type="expression" dxfId="2117" priority="13531">
      <formula>IF(RIGHT(TEXT(AM101,"0.#"),1)=".",FALSE,TRUE)</formula>
    </cfRule>
    <cfRule type="expression" dxfId="2116" priority="13532">
      <formula>IF(RIGHT(TEXT(AM101,"0.#"),1)=".",TRUE,FALSE)</formula>
    </cfRule>
  </conditionalFormatting>
  <conditionalFormatting sqref="AE102">
    <cfRule type="expression" dxfId="2115" priority="13529">
      <formula>IF(RIGHT(TEXT(AE102,"0.#"),1)=".",FALSE,TRUE)</formula>
    </cfRule>
    <cfRule type="expression" dxfId="2114" priority="13530">
      <formula>IF(RIGHT(TEXT(AE102,"0.#"),1)=".",TRUE,FALSE)</formula>
    </cfRule>
  </conditionalFormatting>
  <conditionalFormatting sqref="AI102">
    <cfRule type="expression" dxfId="2113" priority="13527">
      <formula>IF(RIGHT(TEXT(AI102,"0.#"),1)=".",FALSE,TRUE)</formula>
    </cfRule>
    <cfRule type="expression" dxfId="2112" priority="13528">
      <formula>IF(RIGHT(TEXT(AI102,"0.#"),1)=".",TRUE,FALSE)</formula>
    </cfRule>
  </conditionalFormatting>
  <conditionalFormatting sqref="AM102">
    <cfRule type="expression" dxfId="2111" priority="13525">
      <formula>IF(RIGHT(TEXT(AM102,"0.#"),1)=".",FALSE,TRUE)</formula>
    </cfRule>
    <cfRule type="expression" dxfId="2110" priority="13526">
      <formula>IF(RIGHT(TEXT(AM102,"0.#"),1)=".",TRUE,FALSE)</formula>
    </cfRule>
  </conditionalFormatting>
  <conditionalFormatting sqref="AQ102">
    <cfRule type="expression" dxfId="2109" priority="13523">
      <formula>IF(RIGHT(TEXT(AQ102,"0.#"),1)=".",FALSE,TRUE)</formula>
    </cfRule>
    <cfRule type="expression" dxfId="2108" priority="13524">
      <formula>IF(RIGHT(TEXT(AQ102,"0.#"),1)=".",TRUE,FALSE)</formula>
    </cfRule>
  </conditionalFormatting>
  <conditionalFormatting sqref="AE104">
    <cfRule type="expression" dxfId="2107" priority="13521">
      <formula>IF(RIGHT(TEXT(AE104,"0.#"),1)=".",FALSE,TRUE)</formula>
    </cfRule>
    <cfRule type="expression" dxfId="2106" priority="13522">
      <formula>IF(RIGHT(TEXT(AE104,"0.#"),1)=".",TRUE,FALSE)</formula>
    </cfRule>
  </conditionalFormatting>
  <conditionalFormatting sqref="AI104">
    <cfRule type="expression" dxfId="2105" priority="13519">
      <formula>IF(RIGHT(TEXT(AI104,"0.#"),1)=".",FALSE,TRUE)</formula>
    </cfRule>
    <cfRule type="expression" dxfId="2104" priority="13520">
      <formula>IF(RIGHT(TEXT(AI104,"0.#"),1)=".",TRUE,FALSE)</formula>
    </cfRule>
  </conditionalFormatting>
  <conditionalFormatting sqref="AM104">
    <cfRule type="expression" dxfId="2103" priority="13517">
      <formula>IF(RIGHT(TEXT(AM104,"0.#"),1)=".",FALSE,TRUE)</formula>
    </cfRule>
    <cfRule type="expression" dxfId="2102" priority="13518">
      <formula>IF(RIGHT(TEXT(AM104,"0.#"),1)=".",TRUE,FALSE)</formula>
    </cfRule>
  </conditionalFormatting>
  <conditionalFormatting sqref="AE105">
    <cfRule type="expression" dxfId="2101" priority="13515">
      <formula>IF(RIGHT(TEXT(AE105,"0.#"),1)=".",FALSE,TRUE)</formula>
    </cfRule>
    <cfRule type="expression" dxfId="2100" priority="13516">
      <formula>IF(RIGHT(TEXT(AE105,"0.#"),1)=".",TRUE,FALSE)</formula>
    </cfRule>
  </conditionalFormatting>
  <conditionalFormatting sqref="AI105">
    <cfRule type="expression" dxfId="2099" priority="13513">
      <formula>IF(RIGHT(TEXT(AI105,"0.#"),1)=".",FALSE,TRUE)</formula>
    </cfRule>
    <cfRule type="expression" dxfId="2098" priority="13514">
      <formula>IF(RIGHT(TEXT(AI105,"0.#"),1)=".",TRUE,FALSE)</formula>
    </cfRule>
  </conditionalFormatting>
  <conditionalFormatting sqref="AE107">
    <cfRule type="expression" dxfId="2097" priority="13507">
      <formula>IF(RIGHT(TEXT(AE107,"0.#"),1)=".",FALSE,TRUE)</formula>
    </cfRule>
    <cfRule type="expression" dxfId="2096" priority="13508">
      <formula>IF(RIGHT(TEXT(AE107,"0.#"),1)=".",TRUE,FALSE)</formula>
    </cfRule>
  </conditionalFormatting>
  <conditionalFormatting sqref="AI107">
    <cfRule type="expression" dxfId="2095" priority="13505">
      <formula>IF(RIGHT(TEXT(AI107,"0.#"),1)=".",FALSE,TRUE)</formula>
    </cfRule>
    <cfRule type="expression" dxfId="2094" priority="13506">
      <formula>IF(RIGHT(TEXT(AI107,"0.#"),1)=".",TRUE,FALSE)</formula>
    </cfRule>
  </conditionalFormatting>
  <conditionalFormatting sqref="AM107">
    <cfRule type="expression" dxfId="2093" priority="13503">
      <formula>IF(RIGHT(TEXT(AM107,"0.#"),1)=".",FALSE,TRUE)</formula>
    </cfRule>
    <cfRule type="expression" dxfId="2092" priority="13504">
      <formula>IF(RIGHT(TEXT(AM107,"0.#"),1)=".",TRUE,FALSE)</formula>
    </cfRule>
  </conditionalFormatting>
  <conditionalFormatting sqref="AE108">
    <cfRule type="expression" dxfId="2091" priority="13501">
      <formula>IF(RIGHT(TEXT(AE108,"0.#"),1)=".",FALSE,TRUE)</formula>
    </cfRule>
    <cfRule type="expression" dxfId="2090" priority="13502">
      <formula>IF(RIGHT(TEXT(AE108,"0.#"),1)=".",TRUE,FALSE)</formula>
    </cfRule>
  </conditionalFormatting>
  <conditionalFormatting sqref="AI108">
    <cfRule type="expression" dxfId="2089" priority="13499">
      <formula>IF(RIGHT(TEXT(AI108,"0.#"),1)=".",FALSE,TRUE)</formula>
    </cfRule>
    <cfRule type="expression" dxfId="2088" priority="13500">
      <formula>IF(RIGHT(TEXT(AI108,"0.#"),1)=".",TRUE,FALSE)</formula>
    </cfRule>
  </conditionalFormatting>
  <conditionalFormatting sqref="AM108">
    <cfRule type="expression" dxfId="2087" priority="13497">
      <formula>IF(RIGHT(TEXT(AM108,"0.#"),1)=".",FALSE,TRUE)</formula>
    </cfRule>
    <cfRule type="expression" dxfId="2086" priority="13498">
      <formula>IF(RIGHT(TEXT(AM108,"0.#"),1)=".",TRUE,FALSE)</formula>
    </cfRule>
  </conditionalFormatting>
  <conditionalFormatting sqref="AE110">
    <cfRule type="expression" dxfId="2085" priority="13493">
      <formula>IF(RIGHT(TEXT(AE110,"0.#"),1)=".",FALSE,TRUE)</formula>
    </cfRule>
    <cfRule type="expression" dxfId="2084" priority="13494">
      <formula>IF(RIGHT(TEXT(AE110,"0.#"),1)=".",TRUE,FALSE)</formula>
    </cfRule>
  </conditionalFormatting>
  <conditionalFormatting sqref="AI110">
    <cfRule type="expression" dxfId="2083" priority="13491">
      <formula>IF(RIGHT(TEXT(AI110,"0.#"),1)=".",FALSE,TRUE)</formula>
    </cfRule>
    <cfRule type="expression" dxfId="2082" priority="13492">
      <formula>IF(RIGHT(TEXT(AI110,"0.#"),1)=".",TRUE,FALSE)</formula>
    </cfRule>
  </conditionalFormatting>
  <conditionalFormatting sqref="AM110">
    <cfRule type="expression" dxfId="2081" priority="13489">
      <formula>IF(RIGHT(TEXT(AM110,"0.#"),1)=".",FALSE,TRUE)</formula>
    </cfRule>
    <cfRule type="expression" dxfId="2080" priority="13490">
      <formula>IF(RIGHT(TEXT(AM110,"0.#"),1)=".",TRUE,FALSE)</formula>
    </cfRule>
  </conditionalFormatting>
  <conditionalFormatting sqref="AE111">
    <cfRule type="expression" dxfId="2079" priority="13487">
      <formula>IF(RIGHT(TEXT(AE111,"0.#"),1)=".",FALSE,TRUE)</formula>
    </cfRule>
    <cfRule type="expression" dxfId="2078" priority="13488">
      <formula>IF(RIGHT(TEXT(AE111,"0.#"),1)=".",TRUE,FALSE)</formula>
    </cfRule>
  </conditionalFormatting>
  <conditionalFormatting sqref="AI111">
    <cfRule type="expression" dxfId="2077" priority="13485">
      <formula>IF(RIGHT(TEXT(AI111,"0.#"),1)=".",FALSE,TRUE)</formula>
    </cfRule>
    <cfRule type="expression" dxfId="2076" priority="13486">
      <formula>IF(RIGHT(TEXT(AI111,"0.#"),1)=".",TRUE,FALSE)</formula>
    </cfRule>
  </conditionalFormatting>
  <conditionalFormatting sqref="AM111">
    <cfRule type="expression" dxfId="2075" priority="13483">
      <formula>IF(RIGHT(TEXT(AM111,"0.#"),1)=".",FALSE,TRUE)</formula>
    </cfRule>
    <cfRule type="expression" dxfId="2074" priority="13484">
      <formula>IF(RIGHT(TEXT(AM111,"0.#"),1)=".",TRUE,FALSE)</formula>
    </cfRule>
  </conditionalFormatting>
  <conditionalFormatting sqref="AE113">
    <cfRule type="expression" dxfId="2073" priority="13479">
      <formula>IF(RIGHT(TEXT(AE113,"0.#"),1)=".",FALSE,TRUE)</formula>
    </cfRule>
    <cfRule type="expression" dxfId="2072" priority="13480">
      <formula>IF(RIGHT(TEXT(AE113,"0.#"),1)=".",TRUE,FALSE)</formula>
    </cfRule>
  </conditionalFormatting>
  <conditionalFormatting sqref="AI113">
    <cfRule type="expression" dxfId="2071" priority="13477">
      <formula>IF(RIGHT(TEXT(AI113,"0.#"),1)=".",FALSE,TRUE)</formula>
    </cfRule>
    <cfRule type="expression" dxfId="2070" priority="13478">
      <formula>IF(RIGHT(TEXT(AI113,"0.#"),1)=".",TRUE,FALSE)</formula>
    </cfRule>
  </conditionalFormatting>
  <conditionalFormatting sqref="AM113">
    <cfRule type="expression" dxfId="2069" priority="13475">
      <formula>IF(RIGHT(TEXT(AM113,"0.#"),1)=".",FALSE,TRUE)</formula>
    </cfRule>
    <cfRule type="expression" dxfId="2068" priority="13476">
      <formula>IF(RIGHT(TEXT(AM113,"0.#"),1)=".",TRUE,FALSE)</formula>
    </cfRule>
  </conditionalFormatting>
  <conditionalFormatting sqref="AE114">
    <cfRule type="expression" dxfId="2067" priority="13473">
      <formula>IF(RIGHT(TEXT(AE114,"0.#"),1)=".",FALSE,TRUE)</formula>
    </cfRule>
    <cfRule type="expression" dxfId="2066" priority="13474">
      <formula>IF(RIGHT(TEXT(AE114,"0.#"),1)=".",TRUE,FALSE)</formula>
    </cfRule>
  </conditionalFormatting>
  <conditionalFormatting sqref="AI114">
    <cfRule type="expression" dxfId="2065" priority="13471">
      <formula>IF(RIGHT(TEXT(AI114,"0.#"),1)=".",FALSE,TRUE)</formula>
    </cfRule>
    <cfRule type="expression" dxfId="2064" priority="13472">
      <formula>IF(RIGHT(TEXT(AI114,"0.#"),1)=".",TRUE,FALSE)</formula>
    </cfRule>
  </conditionalFormatting>
  <conditionalFormatting sqref="AM114">
    <cfRule type="expression" dxfId="2063" priority="13469">
      <formula>IF(RIGHT(TEXT(AM114,"0.#"),1)=".",FALSE,TRUE)</formula>
    </cfRule>
    <cfRule type="expression" dxfId="2062" priority="13470">
      <formula>IF(RIGHT(TEXT(AM114,"0.#"),1)=".",TRUE,FALSE)</formula>
    </cfRule>
  </conditionalFormatting>
  <conditionalFormatting sqref="AQ116">
    <cfRule type="expression" dxfId="2061" priority="13465">
      <formula>IF(RIGHT(TEXT(AQ116,"0.#"),1)=".",FALSE,TRUE)</formula>
    </cfRule>
    <cfRule type="expression" dxfId="2060" priority="13466">
      <formula>IF(RIGHT(TEXT(AQ116,"0.#"),1)=".",TRUE,FALSE)</formula>
    </cfRule>
  </conditionalFormatting>
  <conditionalFormatting sqref="AQ117">
    <cfRule type="expression" dxfId="2059" priority="13453">
      <formula>IF(RIGHT(TEXT(AQ117,"0.#"),1)=".",FALSE,TRUE)</formula>
    </cfRule>
    <cfRule type="expression" dxfId="2058" priority="13454">
      <formula>IF(RIGHT(TEXT(AQ117,"0.#"),1)=".",TRUE,FALSE)</formula>
    </cfRule>
  </conditionalFormatting>
  <conditionalFormatting sqref="AE119 AQ119">
    <cfRule type="expression" dxfId="2057" priority="13451">
      <formula>IF(RIGHT(TEXT(AE119,"0.#"),1)=".",FALSE,TRUE)</formula>
    </cfRule>
    <cfRule type="expression" dxfId="2056" priority="13452">
      <formula>IF(RIGHT(TEXT(AE119,"0.#"),1)=".",TRUE,FALSE)</formula>
    </cfRule>
  </conditionalFormatting>
  <conditionalFormatting sqref="AI119">
    <cfRule type="expression" dxfId="2055" priority="13449">
      <formula>IF(RIGHT(TEXT(AI119,"0.#"),1)=".",FALSE,TRUE)</formula>
    </cfRule>
    <cfRule type="expression" dxfId="2054" priority="13450">
      <formula>IF(RIGHT(TEXT(AI119,"0.#"),1)=".",TRUE,FALSE)</formula>
    </cfRule>
  </conditionalFormatting>
  <conditionalFormatting sqref="AM119">
    <cfRule type="expression" dxfId="2053" priority="13447">
      <formula>IF(RIGHT(TEXT(AM119,"0.#"),1)=".",FALSE,TRUE)</formula>
    </cfRule>
    <cfRule type="expression" dxfId="2052" priority="13448">
      <formula>IF(RIGHT(TEXT(AM119,"0.#"),1)=".",TRUE,FALSE)</formula>
    </cfRule>
  </conditionalFormatting>
  <conditionalFormatting sqref="AQ120">
    <cfRule type="expression" dxfId="2051" priority="13439">
      <formula>IF(RIGHT(TEXT(AQ120,"0.#"),1)=".",FALSE,TRUE)</formula>
    </cfRule>
    <cfRule type="expression" dxfId="2050" priority="13440">
      <formula>IF(RIGHT(TEXT(AQ120,"0.#"),1)=".",TRUE,FALSE)</formula>
    </cfRule>
  </conditionalFormatting>
  <conditionalFormatting sqref="AE122 AQ122">
    <cfRule type="expression" dxfId="2049" priority="13437">
      <formula>IF(RIGHT(TEXT(AE122,"0.#"),1)=".",FALSE,TRUE)</formula>
    </cfRule>
    <cfRule type="expression" dxfId="2048" priority="13438">
      <formula>IF(RIGHT(TEXT(AE122,"0.#"),1)=".",TRUE,FALSE)</formula>
    </cfRule>
  </conditionalFormatting>
  <conditionalFormatting sqref="AI122">
    <cfRule type="expression" dxfId="2047" priority="13435">
      <formula>IF(RIGHT(TEXT(AI122,"0.#"),1)=".",FALSE,TRUE)</formula>
    </cfRule>
    <cfRule type="expression" dxfId="2046" priority="13436">
      <formula>IF(RIGHT(TEXT(AI122,"0.#"),1)=".",TRUE,FALSE)</formula>
    </cfRule>
  </conditionalFormatting>
  <conditionalFormatting sqref="AM122">
    <cfRule type="expression" dxfId="2045" priority="13433">
      <formula>IF(RIGHT(TEXT(AM122,"0.#"),1)=".",FALSE,TRUE)</formula>
    </cfRule>
    <cfRule type="expression" dxfId="2044" priority="13434">
      <formula>IF(RIGHT(TEXT(AM122,"0.#"),1)=".",TRUE,FALSE)</formula>
    </cfRule>
  </conditionalFormatting>
  <conditionalFormatting sqref="AQ123">
    <cfRule type="expression" dxfId="2043" priority="13425">
      <formula>IF(RIGHT(TEXT(AQ123,"0.#"),1)=".",FALSE,TRUE)</formula>
    </cfRule>
    <cfRule type="expression" dxfId="2042" priority="13426">
      <formula>IF(RIGHT(TEXT(AQ123,"0.#"),1)=".",TRUE,FALSE)</formula>
    </cfRule>
  </conditionalFormatting>
  <conditionalFormatting sqref="AE125 AQ125">
    <cfRule type="expression" dxfId="2041" priority="13423">
      <formula>IF(RIGHT(TEXT(AE125,"0.#"),1)=".",FALSE,TRUE)</formula>
    </cfRule>
    <cfRule type="expression" dxfId="2040" priority="13424">
      <formula>IF(RIGHT(TEXT(AE125,"0.#"),1)=".",TRUE,FALSE)</formula>
    </cfRule>
  </conditionalFormatting>
  <conditionalFormatting sqref="AI125">
    <cfRule type="expression" dxfId="2039" priority="13421">
      <formula>IF(RIGHT(TEXT(AI125,"0.#"),1)=".",FALSE,TRUE)</formula>
    </cfRule>
    <cfRule type="expression" dxfId="2038" priority="13422">
      <formula>IF(RIGHT(TEXT(AI125,"0.#"),1)=".",TRUE,FALSE)</formula>
    </cfRule>
  </conditionalFormatting>
  <conditionalFormatting sqref="AM125">
    <cfRule type="expression" dxfId="2037" priority="13419">
      <formula>IF(RIGHT(TEXT(AM125,"0.#"),1)=".",FALSE,TRUE)</formula>
    </cfRule>
    <cfRule type="expression" dxfId="2036" priority="13420">
      <formula>IF(RIGHT(TEXT(AM125,"0.#"),1)=".",TRUE,FALSE)</formula>
    </cfRule>
  </conditionalFormatting>
  <conditionalFormatting sqref="AQ126">
    <cfRule type="expression" dxfId="2035" priority="13411">
      <formula>IF(RIGHT(TEXT(AQ126,"0.#"),1)=".",FALSE,TRUE)</formula>
    </cfRule>
    <cfRule type="expression" dxfId="2034" priority="13412">
      <formula>IF(RIGHT(TEXT(AQ126,"0.#"),1)=".",TRUE,FALSE)</formula>
    </cfRule>
  </conditionalFormatting>
  <conditionalFormatting sqref="AE128 AQ128">
    <cfRule type="expression" dxfId="2033" priority="13409">
      <formula>IF(RIGHT(TEXT(AE128,"0.#"),1)=".",FALSE,TRUE)</formula>
    </cfRule>
    <cfRule type="expression" dxfId="2032" priority="13410">
      <formula>IF(RIGHT(TEXT(AE128,"0.#"),1)=".",TRUE,FALSE)</formula>
    </cfRule>
  </conditionalFormatting>
  <conditionalFormatting sqref="AI128">
    <cfRule type="expression" dxfId="2031" priority="13407">
      <formula>IF(RIGHT(TEXT(AI128,"0.#"),1)=".",FALSE,TRUE)</formula>
    </cfRule>
    <cfRule type="expression" dxfId="2030" priority="13408">
      <formula>IF(RIGHT(TEXT(AI128,"0.#"),1)=".",TRUE,FALSE)</formula>
    </cfRule>
  </conditionalFormatting>
  <conditionalFormatting sqref="AM128">
    <cfRule type="expression" dxfId="2029" priority="13405">
      <formula>IF(RIGHT(TEXT(AM128,"0.#"),1)=".",FALSE,TRUE)</formula>
    </cfRule>
    <cfRule type="expression" dxfId="2028" priority="13406">
      <formula>IF(RIGHT(TEXT(AM128,"0.#"),1)=".",TRUE,FALSE)</formula>
    </cfRule>
  </conditionalFormatting>
  <conditionalFormatting sqref="AQ129">
    <cfRule type="expression" dxfId="2027" priority="13397">
      <formula>IF(RIGHT(TEXT(AQ129,"0.#"),1)=".",FALSE,TRUE)</formula>
    </cfRule>
    <cfRule type="expression" dxfId="2026" priority="13398">
      <formula>IF(RIGHT(TEXT(AQ129,"0.#"),1)=".",TRUE,FALSE)</formula>
    </cfRule>
  </conditionalFormatting>
  <conditionalFormatting sqref="AE75">
    <cfRule type="expression" dxfId="2025" priority="13395">
      <formula>IF(RIGHT(TEXT(AE75,"0.#"),1)=".",FALSE,TRUE)</formula>
    </cfRule>
    <cfRule type="expression" dxfId="2024" priority="13396">
      <formula>IF(RIGHT(TEXT(AE75,"0.#"),1)=".",TRUE,FALSE)</formula>
    </cfRule>
  </conditionalFormatting>
  <conditionalFormatting sqref="AE76">
    <cfRule type="expression" dxfId="2023" priority="13393">
      <formula>IF(RIGHT(TEXT(AE76,"0.#"),1)=".",FALSE,TRUE)</formula>
    </cfRule>
    <cfRule type="expression" dxfId="2022" priority="13394">
      <formula>IF(RIGHT(TEXT(AE76,"0.#"),1)=".",TRUE,FALSE)</formula>
    </cfRule>
  </conditionalFormatting>
  <conditionalFormatting sqref="AE77">
    <cfRule type="expression" dxfId="2021" priority="13391">
      <formula>IF(RIGHT(TEXT(AE77,"0.#"),1)=".",FALSE,TRUE)</formula>
    </cfRule>
    <cfRule type="expression" dxfId="2020" priority="13392">
      <formula>IF(RIGHT(TEXT(AE77,"0.#"),1)=".",TRUE,FALSE)</formula>
    </cfRule>
  </conditionalFormatting>
  <conditionalFormatting sqref="AI77">
    <cfRule type="expression" dxfId="2019" priority="13389">
      <formula>IF(RIGHT(TEXT(AI77,"0.#"),1)=".",FALSE,TRUE)</formula>
    </cfRule>
    <cfRule type="expression" dxfId="2018" priority="13390">
      <formula>IF(RIGHT(TEXT(AI77,"0.#"),1)=".",TRUE,FALSE)</formula>
    </cfRule>
  </conditionalFormatting>
  <conditionalFormatting sqref="AI76">
    <cfRule type="expression" dxfId="2017" priority="13387">
      <formula>IF(RIGHT(TEXT(AI76,"0.#"),1)=".",FALSE,TRUE)</formula>
    </cfRule>
    <cfRule type="expression" dxfId="2016" priority="13388">
      <formula>IF(RIGHT(TEXT(AI76,"0.#"),1)=".",TRUE,FALSE)</formula>
    </cfRule>
  </conditionalFormatting>
  <conditionalFormatting sqref="AI75">
    <cfRule type="expression" dxfId="2015" priority="13385">
      <formula>IF(RIGHT(TEXT(AI75,"0.#"),1)=".",FALSE,TRUE)</formula>
    </cfRule>
    <cfRule type="expression" dxfId="2014" priority="13386">
      <formula>IF(RIGHT(TEXT(AI75,"0.#"),1)=".",TRUE,FALSE)</formula>
    </cfRule>
  </conditionalFormatting>
  <conditionalFormatting sqref="AM75">
    <cfRule type="expression" dxfId="2013" priority="13383">
      <formula>IF(RIGHT(TEXT(AM75,"0.#"),1)=".",FALSE,TRUE)</formula>
    </cfRule>
    <cfRule type="expression" dxfId="2012" priority="13384">
      <formula>IF(RIGHT(TEXT(AM75,"0.#"),1)=".",TRUE,FALSE)</formula>
    </cfRule>
  </conditionalFormatting>
  <conditionalFormatting sqref="AM76">
    <cfRule type="expression" dxfId="2011" priority="13381">
      <formula>IF(RIGHT(TEXT(AM76,"0.#"),1)=".",FALSE,TRUE)</formula>
    </cfRule>
    <cfRule type="expression" dxfId="2010" priority="13382">
      <formula>IF(RIGHT(TEXT(AM76,"0.#"),1)=".",TRUE,FALSE)</formula>
    </cfRule>
  </conditionalFormatting>
  <conditionalFormatting sqref="AM77">
    <cfRule type="expression" dxfId="2009" priority="13379">
      <formula>IF(RIGHT(TEXT(AM77,"0.#"),1)=".",FALSE,TRUE)</formula>
    </cfRule>
    <cfRule type="expression" dxfId="2008" priority="13380">
      <formula>IF(RIGHT(TEXT(AM77,"0.#"),1)=".",TRUE,FALSE)</formula>
    </cfRule>
  </conditionalFormatting>
  <conditionalFormatting sqref="AE134:AE135 AI134:AI135 AM134:AM135 AQ134:AQ135 AU134:AU135">
    <cfRule type="expression" dxfId="2007" priority="13365">
      <formula>IF(RIGHT(TEXT(AE134,"0.#"),1)=".",FALSE,TRUE)</formula>
    </cfRule>
    <cfRule type="expression" dxfId="2006" priority="13366">
      <formula>IF(RIGHT(TEXT(AE134,"0.#"),1)=".",TRUE,FALSE)</formula>
    </cfRule>
  </conditionalFormatting>
  <conditionalFormatting sqref="AE433">
    <cfRule type="expression" dxfId="2005" priority="13335">
      <formula>IF(RIGHT(TEXT(AE433,"0.#"),1)=".",FALSE,TRUE)</formula>
    </cfRule>
    <cfRule type="expression" dxfId="2004" priority="13336">
      <formula>IF(RIGHT(TEXT(AE433,"0.#"),1)=".",TRUE,FALSE)</formula>
    </cfRule>
  </conditionalFormatting>
  <conditionalFormatting sqref="AM435">
    <cfRule type="expression" dxfId="2003" priority="13319">
      <formula>IF(RIGHT(TEXT(AM435,"0.#"),1)=".",FALSE,TRUE)</formula>
    </cfRule>
    <cfRule type="expression" dxfId="2002" priority="13320">
      <formula>IF(RIGHT(TEXT(AM435,"0.#"),1)=".",TRUE,FALSE)</formula>
    </cfRule>
  </conditionalFormatting>
  <conditionalFormatting sqref="AE434">
    <cfRule type="expression" dxfId="2001" priority="13333">
      <formula>IF(RIGHT(TEXT(AE434,"0.#"),1)=".",FALSE,TRUE)</formula>
    </cfRule>
    <cfRule type="expression" dxfId="2000" priority="13334">
      <formula>IF(RIGHT(TEXT(AE434,"0.#"),1)=".",TRUE,FALSE)</formula>
    </cfRule>
  </conditionalFormatting>
  <conditionalFormatting sqref="AE435">
    <cfRule type="expression" dxfId="1999" priority="13331">
      <formula>IF(RIGHT(TEXT(AE435,"0.#"),1)=".",FALSE,TRUE)</formula>
    </cfRule>
    <cfRule type="expression" dxfId="1998" priority="13332">
      <formula>IF(RIGHT(TEXT(AE435,"0.#"),1)=".",TRUE,FALSE)</formula>
    </cfRule>
  </conditionalFormatting>
  <conditionalFormatting sqref="AM433">
    <cfRule type="expression" dxfId="1997" priority="13323">
      <formula>IF(RIGHT(TEXT(AM433,"0.#"),1)=".",FALSE,TRUE)</formula>
    </cfRule>
    <cfRule type="expression" dxfId="1996" priority="13324">
      <formula>IF(RIGHT(TEXT(AM433,"0.#"),1)=".",TRUE,FALSE)</formula>
    </cfRule>
  </conditionalFormatting>
  <conditionalFormatting sqref="AM434">
    <cfRule type="expression" dxfId="1995" priority="13321">
      <formula>IF(RIGHT(TEXT(AM434,"0.#"),1)=".",FALSE,TRUE)</formula>
    </cfRule>
    <cfRule type="expression" dxfId="1994" priority="13322">
      <formula>IF(RIGHT(TEXT(AM434,"0.#"),1)=".",TRUE,FALSE)</formula>
    </cfRule>
  </conditionalFormatting>
  <conditionalFormatting sqref="AU433">
    <cfRule type="expression" dxfId="1993" priority="13311">
      <formula>IF(RIGHT(TEXT(AU433,"0.#"),1)=".",FALSE,TRUE)</formula>
    </cfRule>
    <cfRule type="expression" dxfId="1992" priority="13312">
      <formula>IF(RIGHT(TEXT(AU433,"0.#"),1)=".",TRUE,FALSE)</formula>
    </cfRule>
  </conditionalFormatting>
  <conditionalFormatting sqref="AU434">
    <cfRule type="expression" dxfId="1991" priority="13309">
      <formula>IF(RIGHT(TEXT(AU434,"0.#"),1)=".",FALSE,TRUE)</formula>
    </cfRule>
    <cfRule type="expression" dxfId="1990" priority="13310">
      <formula>IF(RIGHT(TEXT(AU434,"0.#"),1)=".",TRUE,FALSE)</formula>
    </cfRule>
  </conditionalFormatting>
  <conditionalFormatting sqref="AU435">
    <cfRule type="expression" dxfId="1989" priority="13307">
      <formula>IF(RIGHT(TEXT(AU435,"0.#"),1)=".",FALSE,TRUE)</formula>
    </cfRule>
    <cfRule type="expression" dxfId="1988" priority="13308">
      <formula>IF(RIGHT(TEXT(AU435,"0.#"),1)=".",TRUE,FALSE)</formula>
    </cfRule>
  </conditionalFormatting>
  <conditionalFormatting sqref="AI435">
    <cfRule type="expression" dxfId="1987" priority="13241">
      <formula>IF(RIGHT(TEXT(AI435,"0.#"),1)=".",FALSE,TRUE)</formula>
    </cfRule>
    <cfRule type="expression" dxfId="1986" priority="13242">
      <formula>IF(RIGHT(TEXT(AI435,"0.#"),1)=".",TRUE,FALSE)</formula>
    </cfRule>
  </conditionalFormatting>
  <conditionalFormatting sqref="AI433">
    <cfRule type="expression" dxfId="1985" priority="13245">
      <formula>IF(RIGHT(TEXT(AI433,"0.#"),1)=".",FALSE,TRUE)</formula>
    </cfRule>
    <cfRule type="expression" dxfId="1984" priority="13246">
      <formula>IF(RIGHT(TEXT(AI433,"0.#"),1)=".",TRUE,FALSE)</formula>
    </cfRule>
  </conditionalFormatting>
  <conditionalFormatting sqref="AI434">
    <cfRule type="expression" dxfId="1983" priority="13243">
      <formula>IF(RIGHT(TEXT(AI434,"0.#"),1)=".",FALSE,TRUE)</formula>
    </cfRule>
    <cfRule type="expression" dxfId="1982" priority="13244">
      <formula>IF(RIGHT(TEXT(AI434,"0.#"),1)=".",TRUE,FALSE)</formula>
    </cfRule>
  </conditionalFormatting>
  <conditionalFormatting sqref="AQ434">
    <cfRule type="expression" dxfId="1981" priority="13227">
      <formula>IF(RIGHT(TEXT(AQ434,"0.#"),1)=".",FALSE,TRUE)</formula>
    </cfRule>
    <cfRule type="expression" dxfId="1980" priority="13228">
      <formula>IF(RIGHT(TEXT(AQ434,"0.#"),1)=".",TRUE,FALSE)</formula>
    </cfRule>
  </conditionalFormatting>
  <conditionalFormatting sqref="AQ435">
    <cfRule type="expression" dxfId="1979" priority="13213">
      <formula>IF(RIGHT(TEXT(AQ435,"0.#"),1)=".",FALSE,TRUE)</formula>
    </cfRule>
    <cfRule type="expression" dxfId="1978" priority="13214">
      <formula>IF(RIGHT(TEXT(AQ435,"0.#"),1)=".",TRUE,FALSE)</formula>
    </cfRule>
  </conditionalFormatting>
  <conditionalFormatting sqref="AQ433">
    <cfRule type="expression" dxfId="1977" priority="13211">
      <formula>IF(RIGHT(TEXT(AQ433,"0.#"),1)=".",FALSE,TRUE)</formula>
    </cfRule>
    <cfRule type="expression" dxfId="1976" priority="13212">
      <formula>IF(RIGHT(TEXT(AQ433,"0.#"),1)=".",TRUE,FALSE)</formula>
    </cfRule>
  </conditionalFormatting>
  <conditionalFormatting sqref="AL848:AO874">
    <cfRule type="expression" dxfId="1975" priority="6935">
      <formula>IF(AND(AL848&gt;=0, RIGHT(TEXT(AL848,"0.#"),1)&lt;&gt;"."),TRUE,FALSE)</formula>
    </cfRule>
    <cfRule type="expression" dxfId="1974" priority="6936">
      <formula>IF(AND(AL848&gt;=0, RIGHT(TEXT(AL848,"0.#"),1)="."),TRUE,FALSE)</formula>
    </cfRule>
    <cfRule type="expression" dxfId="1973" priority="6937">
      <formula>IF(AND(AL848&lt;0, RIGHT(TEXT(AL848,"0.#"),1)&lt;&gt;"."),TRUE,FALSE)</formula>
    </cfRule>
    <cfRule type="expression" dxfId="1972" priority="6938">
      <formula>IF(AND(AL848&lt;0, RIGHT(TEXT(AL848,"0.#"),1)="."),TRUE,FALSE)</formula>
    </cfRule>
  </conditionalFormatting>
  <conditionalFormatting sqref="AQ53:AQ55">
    <cfRule type="expression" dxfId="1971" priority="4957">
      <formula>IF(RIGHT(TEXT(AQ53,"0.#"),1)=".",FALSE,TRUE)</formula>
    </cfRule>
    <cfRule type="expression" dxfId="1970" priority="4958">
      <formula>IF(RIGHT(TEXT(AQ53,"0.#"),1)=".",TRUE,FALSE)</formula>
    </cfRule>
  </conditionalFormatting>
  <conditionalFormatting sqref="AU53:AU55">
    <cfRule type="expression" dxfId="1969" priority="4955">
      <formula>IF(RIGHT(TEXT(AU53,"0.#"),1)=".",FALSE,TRUE)</formula>
    </cfRule>
    <cfRule type="expression" dxfId="1968" priority="4956">
      <formula>IF(RIGHT(TEXT(AU53,"0.#"),1)=".",TRUE,FALSE)</formula>
    </cfRule>
  </conditionalFormatting>
  <conditionalFormatting sqref="AQ60:AQ62">
    <cfRule type="expression" dxfId="1967" priority="4953">
      <formula>IF(RIGHT(TEXT(AQ60,"0.#"),1)=".",FALSE,TRUE)</formula>
    </cfRule>
    <cfRule type="expression" dxfId="1966" priority="4954">
      <formula>IF(RIGHT(TEXT(AQ60,"0.#"),1)=".",TRUE,FALSE)</formula>
    </cfRule>
  </conditionalFormatting>
  <conditionalFormatting sqref="AU60:AU62">
    <cfRule type="expression" dxfId="1965" priority="4951">
      <formula>IF(RIGHT(TEXT(AU60,"0.#"),1)=".",FALSE,TRUE)</formula>
    </cfRule>
    <cfRule type="expression" dxfId="1964" priority="4952">
      <formula>IF(RIGHT(TEXT(AU60,"0.#"),1)=".",TRUE,FALSE)</formula>
    </cfRule>
  </conditionalFormatting>
  <conditionalFormatting sqref="AQ75:AQ77">
    <cfRule type="expression" dxfId="1963" priority="4949">
      <formula>IF(RIGHT(TEXT(AQ75,"0.#"),1)=".",FALSE,TRUE)</formula>
    </cfRule>
    <cfRule type="expression" dxfId="1962" priority="4950">
      <formula>IF(RIGHT(TEXT(AQ75,"0.#"),1)=".",TRUE,FALSE)</formula>
    </cfRule>
  </conditionalFormatting>
  <conditionalFormatting sqref="AU75:AU77">
    <cfRule type="expression" dxfId="1961" priority="4947">
      <formula>IF(RIGHT(TEXT(AU75,"0.#"),1)=".",FALSE,TRUE)</formula>
    </cfRule>
    <cfRule type="expression" dxfId="1960" priority="4948">
      <formula>IF(RIGHT(TEXT(AU75,"0.#"),1)=".",TRUE,FALSE)</formula>
    </cfRule>
  </conditionalFormatting>
  <conditionalFormatting sqref="AQ87:AQ89">
    <cfRule type="expression" dxfId="1959" priority="4945">
      <formula>IF(RIGHT(TEXT(AQ87,"0.#"),1)=".",FALSE,TRUE)</formula>
    </cfRule>
    <cfRule type="expression" dxfId="1958" priority="4946">
      <formula>IF(RIGHT(TEXT(AQ87,"0.#"),1)=".",TRUE,FALSE)</formula>
    </cfRule>
  </conditionalFormatting>
  <conditionalFormatting sqref="AU87:AU89">
    <cfRule type="expression" dxfId="1957" priority="4943">
      <formula>IF(RIGHT(TEXT(AU87,"0.#"),1)=".",FALSE,TRUE)</formula>
    </cfRule>
    <cfRule type="expression" dxfId="1956" priority="4944">
      <formula>IF(RIGHT(TEXT(AU87,"0.#"),1)=".",TRUE,FALSE)</formula>
    </cfRule>
  </conditionalFormatting>
  <conditionalFormatting sqref="AQ92:AQ94">
    <cfRule type="expression" dxfId="1955" priority="4941">
      <formula>IF(RIGHT(TEXT(AQ92,"0.#"),1)=".",FALSE,TRUE)</formula>
    </cfRule>
    <cfRule type="expression" dxfId="1954" priority="4942">
      <formula>IF(RIGHT(TEXT(AQ92,"0.#"),1)=".",TRUE,FALSE)</formula>
    </cfRule>
  </conditionalFormatting>
  <conditionalFormatting sqref="AU92:AU94">
    <cfRule type="expression" dxfId="1953" priority="4939">
      <formula>IF(RIGHT(TEXT(AU92,"0.#"),1)=".",FALSE,TRUE)</formula>
    </cfRule>
    <cfRule type="expression" dxfId="1952" priority="4940">
      <formula>IF(RIGHT(TEXT(AU92,"0.#"),1)=".",TRUE,FALSE)</formula>
    </cfRule>
  </conditionalFormatting>
  <conditionalFormatting sqref="AQ97:AQ99">
    <cfRule type="expression" dxfId="1951" priority="4937">
      <formula>IF(RIGHT(TEXT(AQ97,"0.#"),1)=".",FALSE,TRUE)</formula>
    </cfRule>
    <cfRule type="expression" dxfId="1950" priority="4938">
      <formula>IF(RIGHT(TEXT(AQ97,"0.#"),1)=".",TRUE,FALSE)</formula>
    </cfRule>
  </conditionalFormatting>
  <conditionalFormatting sqref="AU97:AU99">
    <cfRule type="expression" dxfId="1949" priority="4935">
      <formula>IF(RIGHT(TEXT(AU97,"0.#"),1)=".",FALSE,TRUE)</formula>
    </cfRule>
    <cfRule type="expression" dxfId="1948" priority="4936">
      <formula>IF(RIGHT(TEXT(AU97,"0.#"),1)=".",TRUE,FALSE)</formula>
    </cfRule>
  </conditionalFormatting>
  <conditionalFormatting sqref="AE458">
    <cfRule type="expression" dxfId="1947" priority="4629">
      <formula>IF(RIGHT(TEXT(AE458,"0.#"),1)=".",FALSE,TRUE)</formula>
    </cfRule>
    <cfRule type="expression" dxfId="1946" priority="4630">
      <formula>IF(RIGHT(TEXT(AE458,"0.#"),1)=".",TRUE,FALSE)</formula>
    </cfRule>
  </conditionalFormatting>
  <conditionalFormatting sqref="AM460">
    <cfRule type="expression" dxfId="1945" priority="4619">
      <formula>IF(RIGHT(TEXT(AM460,"0.#"),1)=".",FALSE,TRUE)</formula>
    </cfRule>
    <cfRule type="expression" dxfId="1944" priority="4620">
      <formula>IF(RIGHT(TEXT(AM460,"0.#"),1)=".",TRUE,FALSE)</formula>
    </cfRule>
  </conditionalFormatting>
  <conditionalFormatting sqref="AE459">
    <cfRule type="expression" dxfId="1943" priority="4627">
      <formula>IF(RIGHT(TEXT(AE459,"0.#"),1)=".",FALSE,TRUE)</formula>
    </cfRule>
    <cfRule type="expression" dxfId="1942" priority="4628">
      <formula>IF(RIGHT(TEXT(AE459,"0.#"),1)=".",TRUE,FALSE)</formula>
    </cfRule>
  </conditionalFormatting>
  <conditionalFormatting sqref="AE460">
    <cfRule type="expression" dxfId="1941" priority="4625">
      <formula>IF(RIGHT(TEXT(AE460,"0.#"),1)=".",FALSE,TRUE)</formula>
    </cfRule>
    <cfRule type="expression" dxfId="1940" priority="4626">
      <formula>IF(RIGHT(TEXT(AE460,"0.#"),1)=".",TRUE,FALSE)</formula>
    </cfRule>
  </conditionalFormatting>
  <conditionalFormatting sqref="AM458">
    <cfRule type="expression" dxfId="1939" priority="4623">
      <formula>IF(RIGHT(TEXT(AM458,"0.#"),1)=".",FALSE,TRUE)</formula>
    </cfRule>
    <cfRule type="expression" dxfId="1938" priority="4624">
      <formula>IF(RIGHT(TEXT(AM458,"0.#"),1)=".",TRUE,FALSE)</formula>
    </cfRule>
  </conditionalFormatting>
  <conditionalFormatting sqref="AM459">
    <cfRule type="expression" dxfId="1937" priority="4621">
      <formula>IF(RIGHT(TEXT(AM459,"0.#"),1)=".",FALSE,TRUE)</formula>
    </cfRule>
    <cfRule type="expression" dxfId="1936" priority="4622">
      <formula>IF(RIGHT(TEXT(AM459,"0.#"),1)=".",TRUE,FALSE)</formula>
    </cfRule>
  </conditionalFormatting>
  <conditionalFormatting sqref="AU458">
    <cfRule type="expression" dxfId="1935" priority="4617">
      <formula>IF(RIGHT(TEXT(AU458,"0.#"),1)=".",FALSE,TRUE)</formula>
    </cfRule>
    <cfRule type="expression" dxfId="1934" priority="4618">
      <formula>IF(RIGHT(TEXT(AU458,"0.#"),1)=".",TRUE,FALSE)</formula>
    </cfRule>
  </conditionalFormatting>
  <conditionalFormatting sqref="AU459">
    <cfRule type="expression" dxfId="1933" priority="4615">
      <formula>IF(RIGHT(TEXT(AU459,"0.#"),1)=".",FALSE,TRUE)</formula>
    </cfRule>
    <cfRule type="expression" dxfId="1932" priority="4616">
      <formula>IF(RIGHT(TEXT(AU459,"0.#"),1)=".",TRUE,FALSE)</formula>
    </cfRule>
  </conditionalFormatting>
  <conditionalFormatting sqref="AU460">
    <cfRule type="expression" dxfId="1931" priority="4613">
      <formula>IF(RIGHT(TEXT(AU460,"0.#"),1)=".",FALSE,TRUE)</formula>
    </cfRule>
    <cfRule type="expression" dxfId="1930" priority="4614">
      <formula>IF(RIGHT(TEXT(AU460,"0.#"),1)=".",TRUE,FALSE)</formula>
    </cfRule>
  </conditionalFormatting>
  <conditionalFormatting sqref="AI460">
    <cfRule type="expression" dxfId="1929" priority="4607">
      <formula>IF(RIGHT(TEXT(AI460,"0.#"),1)=".",FALSE,TRUE)</formula>
    </cfRule>
    <cfRule type="expression" dxfId="1928" priority="4608">
      <formula>IF(RIGHT(TEXT(AI460,"0.#"),1)=".",TRUE,FALSE)</formula>
    </cfRule>
  </conditionalFormatting>
  <conditionalFormatting sqref="AI458">
    <cfRule type="expression" dxfId="1927" priority="4611">
      <formula>IF(RIGHT(TEXT(AI458,"0.#"),1)=".",FALSE,TRUE)</formula>
    </cfRule>
    <cfRule type="expression" dxfId="1926" priority="4612">
      <formula>IF(RIGHT(TEXT(AI458,"0.#"),1)=".",TRUE,FALSE)</formula>
    </cfRule>
  </conditionalFormatting>
  <conditionalFormatting sqref="AI459">
    <cfRule type="expression" dxfId="1925" priority="4609">
      <formula>IF(RIGHT(TEXT(AI459,"0.#"),1)=".",FALSE,TRUE)</formula>
    </cfRule>
    <cfRule type="expression" dxfId="1924" priority="4610">
      <formula>IF(RIGHT(TEXT(AI459,"0.#"),1)=".",TRUE,FALSE)</formula>
    </cfRule>
  </conditionalFormatting>
  <conditionalFormatting sqref="AQ459">
    <cfRule type="expression" dxfId="1923" priority="4605">
      <formula>IF(RIGHT(TEXT(AQ459,"0.#"),1)=".",FALSE,TRUE)</formula>
    </cfRule>
    <cfRule type="expression" dxfId="1922" priority="4606">
      <formula>IF(RIGHT(TEXT(AQ459,"0.#"),1)=".",TRUE,FALSE)</formula>
    </cfRule>
  </conditionalFormatting>
  <conditionalFormatting sqref="AQ460">
    <cfRule type="expression" dxfId="1921" priority="4603">
      <formula>IF(RIGHT(TEXT(AQ460,"0.#"),1)=".",FALSE,TRUE)</formula>
    </cfRule>
    <cfRule type="expression" dxfId="1920" priority="4604">
      <formula>IF(RIGHT(TEXT(AQ460,"0.#"),1)=".",TRUE,FALSE)</formula>
    </cfRule>
  </conditionalFormatting>
  <conditionalFormatting sqref="AQ458">
    <cfRule type="expression" dxfId="1919" priority="4601">
      <formula>IF(RIGHT(TEXT(AQ458,"0.#"),1)=".",FALSE,TRUE)</formula>
    </cfRule>
    <cfRule type="expression" dxfId="1918" priority="4602">
      <formula>IF(RIGHT(TEXT(AQ458,"0.#"),1)=".",TRUE,FALSE)</formula>
    </cfRule>
  </conditionalFormatting>
  <conditionalFormatting sqref="AE120 AM120">
    <cfRule type="expression" dxfId="1917" priority="3279">
      <formula>IF(RIGHT(TEXT(AE120,"0.#"),1)=".",FALSE,TRUE)</formula>
    </cfRule>
    <cfRule type="expression" dxfId="1916" priority="3280">
      <formula>IF(RIGHT(TEXT(AE120,"0.#"),1)=".",TRUE,FALSE)</formula>
    </cfRule>
  </conditionalFormatting>
  <conditionalFormatting sqref="AI126">
    <cfRule type="expression" dxfId="1915" priority="3269">
      <formula>IF(RIGHT(TEXT(AI126,"0.#"),1)=".",FALSE,TRUE)</formula>
    </cfRule>
    <cfRule type="expression" dxfId="1914" priority="3270">
      <formula>IF(RIGHT(TEXT(AI126,"0.#"),1)=".",TRUE,FALSE)</formula>
    </cfRule>
  </conditionalFormatting>
  <conditionalFormatting sqref="AI120">
    <cfRule type="expression" dxfId="1913" priority="3277">
      <formula>IF(RIGHT(TEXT(AI120,"0.#"),1)=".",FALSE,TRUE)</formula>
    </cfRule>
    <cfRule type="expression" dxfId="1912" priority="3278">
      <formula>IF(RIGHT(TEXT(AI120,"0.#"),1)=".",TRUE,FALSE)</formula>
    </cfRule>
  </conditionalFormatting>
  <conditionalFormatting sqref="AE123 AM123">
    <cfRule type="expression" dxfId="1911" priority="3275">
      <formula>IF(RIGHT(TEXT(AE123,"0.#"),1)=".",FALSE,TRUE)</formula>
    </cfRule>
    <cfRule type="expression" dxfId="1910" priority="3276">
      <formula>IF(RIGHT(TEXT(AE123,"0.#"),1)=".",TRUE,FALSE)</formula>
    </cfRule>
  </conditionalFormatting>
  <conditionalFormatting sqref="AI123">
    <cfRule type="expression" dxfId="1909" priority="3273">
      <formula>IF(RIGHT(TEXT(AI123,"0.#"),1)=".",FALSE,TRUE)</formula>
    </cfRule>
    <cfRule type="expression" dxfId="1908" priority="3274">
      <formula>IF(RIGHT(TEXT(AI123,"0.#"),1)=".",TRUE,FALSE)</formula>
    </cfRule>
  </conditionalFormatting>
  <conditionalFormatting sqref="AE126 AM126">
    <cfRule type="expression" dxfId="1907" priority="3271">
      <formula>IF(RIGHT(TEXT(AE126,"0.#"),1)=".",FALSE,TRUE)</formula>
    </cfRule>
    <cfRule type="expression" dxfId="1906" priority="3272">
      <formula>IF(RIGHT(TEXT(AE126,"0.#"),1)=".",TRUE,FALSE)</formula>
    </cfRule>
  </conditionalFormatting>
  <conditionalFormatting sqref="AE129 AM129">
    <cfRule type="expression" dxfId="1905" priority="3267">
      <formula>IF(RIGHT(TEXT(AE129,"0.#"),1)=".",FALSE,TRUE)</formula>
    </cfRule>
    <cfRule type="expression" dxfId="1904" priority="3268">
      <formula>IF(RIGHT(TEXT(AE129,"0.#"),1)=".",TRUE,FALSE)</formula>
    </cfRule>
  </conditionalFormatting>
  <conditionalFormatting sqref="AI129">
    <cfRule type="expression" dxfId="1903" priority="3265">
      <formula>IF(RIGHT(TEXT(AI129,"0.#"),1)=".",FALSE,TRUE)</formula>
    </cfRule>
    <cfRule type="expression" dxfId="1902" priority="3266">
      <formula>IF(RIGHT(TEXT(AI129,"0.#"),1)=".",TRUE,FALSE)</formula>
    </cfRule>
  </conditionalFormatting>
  <conditionalFormatting sqref="Y848:Y874">
    <cfRule type="expression" dxfId="1901" priority="3263">
      <formula>IF(RIGHT(TEXT(Y848,"0.#"),1)=".",FALSE,TRUE)</formula>
    </cfRule>
    <cfRule type="expression" dxfId="1900" priority="3264">
      <formula>IF(RIGHT(TEXT(Y848,"0.#"),1)=".",TRUE,FALSE)</formula>
    </cfRule>
  </conditionalFormatting>
  <conditionalFormatting sqref="AU518">
    <cfRule type="expression" dxfId="1899" priority="1773">
      <formula>IF(RIGHT(TEXT(AU518,"0.#"),1)=".",FALSE,TRUE)</formula>
    </cfRule>
    <cfRule type="expression" dxfId="1898" priority="1774">
      <formula>IF(RIGHT(TEXT(AU518,"0.#"),1)=".",TRUE,FALSE)</formula>
    </cfRule>
  </conditionalFormatting>
  <conditionalFormatting sqref="AQ551">
    <cfRule type="expression" dxfId="1897" priority="1549">
      <formula>IF(RIGHT(TEXT(AQ551,"0.#"),1)=".",FALSE,TRUE)</formula>
    </cfRule>
    <cfRule type="expression" dxfId="1896" priority="1550">
      <formula>IF(RIGHT(TEXT(AQ551,"0.#"),1)=".",TRUE,FALSE)</formula>
    </cfRule>
  </conditionalFormatting>
  <conditionalFormatting sqref="AE556">
    <cfRule type="expression" dxfId="1895" priority="1547">
      <formula>IF(RIGHT(TEXT(AE556,"0.#"),1)=".",FALSE,TRUE)</formula>
    </cfRule>
    <cfRule type="expression" dxfId="1894" priority="1548">
      <formula>IF(RIGHT(TEXT(AE556,"0.#"),1)=".",TRUE,FALSE)</formula>
    </cfRule>
  </conditionalFormatting>
  <conditionalFormatting sqref="AE557">
    <cfRule type="expression" dxfId="1893" priority="1545">
      <formula>IF(RIGHT(TEXT(AE557,"0.#"),1)=".",FALSE,TRUE)</formula>
    </cfRule>
    <cfRule type="expression" dxfId="1892" priority="1546">
      <formula>IF(RIGHT(TEXT(AE557,"0.#"),1)=".",TRUE,FALSE)</formula>
    </cfRule>
  </conditionalFormatting>
  <conditionalFormatting sqref="AE558">
    <cfRule type="expression" dxfId="1891" priority="1543">
      <formula>IF(RIGHT(TEXT(AE558,"0.#"),1)=".",FALSE,TRUE)</formula>
    </cfRule>
    <cfRule type="expression" dxfId="1890" priority="1544">
      <formula>IF(RIGHT(TEXT(AE558,"0.#"),1)=".",TRUE,FALSE)</formula>
    </cfRule>
  </conditionalFormatting>
  <conditionalFormatting sqref="AU556">
    <cfRule type="expression" dxfId="1889" priority="1535">
      <formula>IF(RIGHT(TEXT(AU556,"0.#"),1)=".",FALSE,TRUE)</formula>
    </cfRule>
    <cfRule type="expression" dxfId="1888" priority="1536">
      <formula>IF(RIGHT(TEXT(AU556,"0.#"),1)=".",TRUE,FALSE)</formula>
    </cfRule>
  </conditionalFormatting>
  <conditionalFormatting sqref="AU557">
    <cfRule type="expression" dxfId="1887" priority="1533">
      <formula>IF(RIGHT(TEXT(AU557,"0.#"),1)=".",FALSE,TRUE)</formula>
    </cfRule>
    <cfRule type="expression" dxfId="1886" priority="1534">
      <formula>IF(RIGHT(TEXT(AU557,"0.#"),1)=".",TRUE,FALSE)</formula>
    </cfRule>
  </conditionalFormatting>
  <conditionalFormatting sqref="AU558">
    <cfRule type="expression" dxfId="1885" priority="1531">
      <formula>IF(RIGHT(TEXT(AU558,"0.#"),1)=".",FALSE,TRUE)</formula>
    </cfRule>
    <cfRule type="expression" dxfId="1884" priority="1532">
      <formula>IF(RIGHT(TEXT(AU558,"0.#"),1)=".",TRUE,FALSE)</formula>
    </cfRule>
  </conditionalFormatting>
  <conditionalFormatting sqref="AQ557">
    <cfRule type="expression" dxfId="1883" priority="1523">
      <formula>IF(RIGHT(TEXT(AQ557,"0.#"),1)=".",FALSE,TRUE)</formula>
    </cfRule>
    <cfRule type="expression" dxfId="1882" priority="1524">
      <formula>IF(RIGHT(TEXT(AQ557,"0.#"),1)=".",TRUE,FALSE)</formula>
    </cfRule>
  </conditionalFormatting>
  <conditionalFormatting sqref="AQ558">
    <cfRule type="expression" dxfId="1881" priority="1521">
      <formula>IF(RIGHT(TEXT(AQ558,"0.#"),1)=".",FALSE,TRUE)</formula>
    </cfRule>
    <cfRule type="expression" dxfId="1880" priority="1522">
      <formula>IF(RIGHT(TEXT(AQ558,"0.#"),1)=".",TRUE,FALSE)</formula>
    </cfRule>
  </conditionalFormatting>
  <conditionalFormatting sqref="AQ556">
    <cfRule type="expression" dxfId="1879" priority="1519">
      <formula>IF(RIGHT(TEXT(AQ556,"0.#"),1)=".",FALSE,TRUE)</formula>
    </cfRule>
    <cfRule type="expression" dxfId="1878" priority="1520">
      <formula>IF(RIGHT(TEXT(AQ556,"0.#"),1)=".",TRUE,FALSE)</formula>
    </cfRule>
  </conditionalFormatting>
  <conditionalFormatting sqref="AE561">
    <cfRule type="expression" dxfId="1877" priority="1517">
      <formula>IF(RIGHT(TEXT(AE561,"0.#"),1)=".",FALSE,TRUE)</formula>
    </cfRule>
    <cfRule type="expression" dxfId="1876" priority="1518">
      <formula>IF(RIGHT(TEXT(AE561,"0.#"),1)=".",TRUE,FALSE)</formula>
    </cfRule>
  </conditionalFormatting>
  <conditionalFormatting sqref="AE562">
    <cfRule type="expression" dxfId="1875" priority="1515">
      <formula>IF(RIGHT(TEXT(AE562,"0.#"),1)=".",FALSE,TRUE)</formula>
    </cfRule>
    <cfRule type="expression" dxfId="1874" priority="1516">
      <formula>IF(RIGHT(TEXT(AE562,"0.#"),1)=".",TRUE,FALSE)</formula>
    </cfRule>
  </conditionalFormatting>
  <conditionalFormatting sqref="AE563">
    <cfRule type="expression" dxfId="1873" priority="1513">
      <formula>IF(RIGHT(TEXT(AE563,"0.#"),1)=".",FALSE,TRUE)</formula>
    </cfRule>
    <cfRule type="expression" dxfId="1872" priority="1514">
      <formula>IF(RIGHT(TEXT(AE563,"0.#"),1)=".",TRUE,FALSE)</formula>
    </cfRule>
  </conditionalFormatting>
  <conditionalFormatting sqref="AL1110:AO1139">
    <cfRule type="expression" dxfId="1871" priority="3169">
      <formula>IF(AND(AL1110&gt;=0, RIGHT(TEXT(AL1110,"0.#"),1)&lt;&gt;"."),TRUE,FALSE)</formula>
    </cfRule>
    <cfRule type="expression" dxfId="1870" priority="3170">
      <formula>IF(AND(AL1110&gt;=0, RIGHT(TEXT(AL1110,"0.#"),1)="."),TRUE,FALSE)</formula>
    </cfRule>
    <cfRule type="expression" dxfId="1869" priority="3171">
      <formula>IF(AND(AL1110&lt;0, RIGHT(TEXT(AL1110,"0.#"),1)&lt;&gt;"."),TRUE,FALSE)</formula>
    </cfRule>
    <cfRule type="expression" dxfId="1868" priority="3172">
      <formula>IF(AND(AL1110&lt;0, RIGHT(TEXT(AL1110,"0.#"),1)="."),TRUE,FALSE)</formula>
    </cfRule>
  </conditionalFormatting>
  <conditionalFormatting sqref="Y1110:Y1139">
    <cfRule type="expression" dxfId="1867" priority="3167">
      <formula>IF(RIGHT(TEXT(Y1110,"0.#"),1)=".",FALSE,TRUE)</formula>
    </cfRule>
    <cfRule type="expression" dxfId="1866" priority="3168">
      <formula>IF(RIGHT(TEXT(Y1110,"0.#"),1)=".",TRUE,FALSE)</formula>
    </cfRule>
  </conditionalFormatting>
  <conditionalFormatting sqref="AQ553">
    <cfRule type="expression" dxfId="1865" priority="1551">
      <formula>IF(RIGHT(TEXT(AQ553,"0.#"),1)=".",FALSE,TRUE)</formula>
    </cfRule>
    <cfRule type="expression" dxfId="1864" priority="1552">
      <formula>IF(RIGHT(TEXT(AQ553,"0.#"),1)=".",TRUE,FALSE)</formula>
    </cfRule>
  </conditionalFormatting>
  <conditionalFormatting sqref="AU552">
    <cfRule type="expression" dxfId="1863" priority="1563">
      <formula>IF(RIGHT(TEXT(AU552,"0.#"),1)=".",FALSE,TRUE)</formula>
    </cfRule>
    <cfRule type="expression" dxfId="1862" priority="1564">
      <formula>IF(RIGHT(TEXT(AU552,"0.#"),1)=".",TRUE,FALSE)</formula>
    </cfRule>
  </conditionalFormatting>
  <conditionalFormatting sqref="AE552">
    <cfRule type="expression" dxfId="1861" priority="1575">
      <formula>IF(RIGHT(TEXT(AE552,"0.#"),1)=".",FALSE,TRUE)</formula>
    </cfRule>
    <cfRule type="expression" dxfId="1860" priority="1576">
      <formula>IF(RIGHT(TEXT(AE552,"0.#"),1)=".",TRUE,FALSE)</formula>
    </cfRule>
  </conditionalFormatting>
  <conditionalFormatting sqref="AQ548">
    <cfRule type="expression" dxfId="1859" priority="1581">
      <formula>IF(RIGHT(TEXT(AQ548,"0.#"),1)=".",FALSE,TRUE)</formula>
    </cfRule>
    <cfRule type="expression" dxfId="1858" priority="1582">
      <formula>IF(RIGHT(TEXT(AQ548,"0.#"),1)=".",TRUE,FALSE)</formula>
    </cfRule>
  </conditionalFormatting>
  <conditionalFormatting sqref="AL845:AO845">
    <cfRule type="expression" dxfId="1857" priority="3121">
      <formula>IF(AND(AL845&gt;=0, RIGHT(TEXT(AL845,"0.#"),1)&lt;&gt;"."),TRUE,FALSE)</formula>
    </cfRule>
    <cfRule type="expression" dxfId="1856" priority="3122">
      <formula>IF(AND(AL845&gt;=0, RIGHT(TEXT(AL845,"0.#"),1)="."),TRUE,FALSE)</formula>
    </cfRule>
    <cfRule type="expression" dxfId="1855" priority="3123">
      <formula>IF(AND(AL845&lt;0, RIGHT(TEXT(AL845,"0.#"),1)&lt;&gt;"."),TRUE,FALSE)</formula>
    </cfRule>
    <cfRule type="expression" dxfId="1854" priority="3124">
      <formula>IF(AND(AL845&lt;0, RIGHT(TEXT(AL845,"0.#"),1)="."),TRUE,FALSE)</formula>
    </cfRule>
  </conditionalFormatting>
  <conditionalFormatting sqref="Y845">
    <cfRule type="expression" dxfId="1853" priority="3119">
      <formula>IF(RIGHT(TEXT(Y845,"0.#"),1)=".",FALSE,TRUE)</formula>
    </cfRule>
    <cfRule type="expression" dxfId="1852" priority="3120">
      <formula>IF(RIGHT(TEXT(Y845,"0.#"),1)=".",TRUE,FALSE)</formula>
    </cfRule>
  </conditionalFormatting>
  <conditionalFormatting sqref="AE492">
    <cfRule type="expression" dxfId="1851" priority="1907">
      <formula>IF(RIGHT(TEXT(AE492,"0.#"),1)=".",FALSE,TRUE)</formula>
    </cfRule>
    <cfRule type="expression" dxfId="1850" priority="1908">
      <formula>IF(RIGHT(TEXT(AE492,"0.#"),1)=".",TRUE,FALSE)</formula>
    </cfRule>
  </conditionalFormatting>
  <conditionalFormatting sqref="AE493">
    <cfRule type="expression" dxfId="1849" priority="1905">
      <formula>IF(RIGHT(TEXT(AE493,"0.#"),1)=".",FALSE,TRUE)</formula>
    </cfRule>
    <cfRule type="expression" dxfId="1848" priority="1906">
      <formula>IF(RIGHT(TEXT(AE493,"0.#"),1)=".",TRUE,FALSE)</formula>
    </cfRule>
  </conditionalFormatting>
  <conditionalFormatting sqref="AE494">
    <cfRule type="expression" dxfId="1847" priority="1903">
      <formula>IF(RIGHT(TEXT(AE494,"0.#"),1)=".",FALSE,TRUE)</formula>
    </cfRule>
    <cfRule type="expression" dxfId="1846" priority="1904">
      <formula>IF(RIGHT(TEXT(AE494,"0.#"),1)=".",TRUE,FALSE)</formula>
    </cfRule>
  </conditionalFormatting>
  <conditionalFormatting sqref="AQ493">
    <cfRule type="expression" dxfId="1845" priority="1883">
      <formula>IF(RIGHT(TEXT(AQ493,"0.#"),1)=".",FALSE,TRUE)</formula>
    </cfRule>
    <cfRule type="expression" dxfId="1844" priority="1884">
      <formula>IF(RIGHT(TEXT(AQ493,"0.#"),1)=".",TRUE,FALSE)</formula>
    </cfRule>
  </conditionalFormatting>
  <conditionalFormatting sqref="AQ494">
    <cfRule type="expression" dxfId="1843" priority="1881">
      <formula>IF(RIGHT(TEXT(AQ494,"0.#"),1)=".",FALSE,TRUE)</formula>
    </cfRule>
    <cfRule type="expression" dxfId="1842" priority="1882">
      <formula>IF(RIGHT(TEXT(AQ494,"0.#"),1)=".",TRUE,FALSE)</formula>
    </cfRule>
  </conditionalFormatting>
  <conditionalFormatting sqref="AQ492">
    <cfRule type="expression" dxfId="1841" priority="1879">
      <formula>IF(RIGHT(TEXT(AQ492,"0.#"),1)=".",FALSE,TRUE)</formula>
    </cfRule>
    <cfRule type="expression" dxfId="1840" priority="1880">
      <formula>IF(RIGHT(TEXT(AQ492,"0.#"),1)=".",TRUE,FALSE)</formula>
    </cfRule>
  </conditionalFormatting>
  <conditionalFormatting sqref="AU494">
    <cfRule type="expression" dxfId="1839" priority="1891">
      <formula>IF(RIGHT(TEXT(AU494,"0.#"),1)=".",FALSE,TRUE)</formula>
    </cfRule>
    <cfRule type="expression" dxfId="1838" priority="1892">
      <formula>IF(RIGHT(TEXT(AU494,"0.#"),1)=".",TRUE,FALSE)</formula>
    </cfRule>
  </conditionalFormatting>
  <conditionalFormatting sqref="AU492">
    <cfRule type="expression" dxfId="1837" priority="1895">
      <formula>IF(RIGHT(TEXT(AU492,"0.#"),1)=".",FALSE,TRUE)</formula>
    </cfRule>
    <cfRule type="expression" dxfId="1836" priority="1896">
      <formula>IF(RIGHT(TEXT(AU492,"0.#"),1)=".",TRUE,FALSE)</formula>
    </cfRule>
  </conditionalFormatting>
  <conditionalFormatting sqref="AU493">
    <cfRule type="expression" dxfId="1835" priority="1893">
      <formula>IF(RIGHT(TEXT(AU493,"0.#"),1)=".",FALSE,TRUE)</formula>
    </cfRule>
    <cfRule type="expression" dxfId="1834" priority="1894">
      <formula>IF(RIGHT(TEXT(AU493,"0.#"),1)=".",TRUE,FALSE)</formula>
    </cfRule>
  </conditionalFormatting>
  <conditionalFormatting sqref="AU583">
    <cfRule type="expression" dxfId="1833" priority="1411">
      <formula>IF(RIGHT(TEXT(AU583,"0.#"),1)=".",FALSE,TRUE)</formula>
    </cfRule>
    <cfRule type="expression" dxfId="1832" priority="1412">
      <formula>IF(RIGHT(TEXT(AU583,"0.#"),1)=".",TRUE,FALSE)</formula>
    </cfRule>
  </conditionalFormatting>
  <conditionalFormatting sqref="AU582">
    <cfRule type="expression" dxfId="1831" priority="1413">
      <formula>IF(RIGHT(TEXT(AU582,"0.#"),1)=".",FALSE,TRUE)</formula>
    </cfRule>
    <cfRule type="expression" dxfId="1830" priority="1414">
      <formula>IF(RIGHT(TEXT(AU582,"0.#"),1)=".",TRUE,FALSE)</formula>
    </cfRule>
  </conditionalFormatting>
  <conditionalFormatting sqref="AE499">
    <cfRule type="expression" dxfId="1829" priority="1873">
      <formula>IF(RIGHT(TEXT(AE499,"0.#"),1)=".",FALSE,TRUE)</formula>
    </cfRule>
    <cfRule type="expression" dxfId="1828" priority="1874">
      <formula>IF(RIGHT(TEXT(AE499,"0.#"),1)=".",TRUE,FALSE)</formula>
    </cfRule>
  </conditionalFormatting>
  <conditionalFormatting sqref="AE497">
    <cfRule type="expression" dxfId="1827" priority="1877">
      <formula>IF(RIGHT(TEXT(AE497,"0.#"),1)=".",FALSE,TRUE)</formula>
    </cfRule>
    <cfRule type="expression" dxfId="1826" priority="1878">
      <formula>IF(RIGHT(TEXT(AE497,"0.#"),1)=".",TRUE,FALSE)</formula>
    </cfRule>
  </conditionalFormatting>
  <conditionalFormatting sqref="AE498">
    <cfRule type="expression" dxfId="1825" priority="1875">
      <formula>IF(RIGHT(TEXT(AE498,"0.#"),1)=".",FALSE,TRUE)</formula>
    </cfRule>
    <cfRule type="expression" dxfId="1824" priority="1876">
      <formula>IF(RIGHT(TEXT(AE498,"0.#"),1)=".",TRUE,FALSE)</formula>
    </cfRule>
  </conditionalFormatting>
  <conditionalFormatting sqref="AU499">
    <cfRule type="expression" dxfId="1823" priority="1861">
      <formula>IF(RIGHT(TEXT(AU499,"0.#"),1)=".",FALSE,TRUE)</formula>
    </cfRule>
    <cfRule type="expression" dxfId="1822" priority="1862">
      <formula>IF(RIGHT(TEXT(AU499,"0.#"),1)=".",TRUE,FALSE)</formula>
    </cfRule>
  </conditionalFormatting>
  <conditionalFormatting sqref="AU497">
    <cfRule type="expression" dxfId="1821" priority="1865">
      <formula>IF(RIGHT(TEXT(AU497,"0.#"),1)=".",FALSE,TRUE)</formula>
    </cfRule>
    <cfRule type="expression" dxfId="1820" priority="1866">
      <formula>IF(RIGHT(TEXT(AU497,"0.#"),1)=".",TRUE,FALSE)</formula>
    </cfRule>
  </conditionalFormatting>
  <conditionalFormatting sqref="AU498">
    <cfRule type="expression" dxfId="1819" priority="1863">
      <formula>IF(RIGHT(TEXT(AU498,"0.#"),1)=".",FALSE,TRUE)</formula>
    </cfRule>
    <cfRule type="expression" dxfId="1818" priority="1864">
      <formula>IF(RIGHT(TEXT(AU498,"0.#"),1)=".",TRUE,FALSE)</formula>
    </cfRule>
  </conditionalFormatting>
  <conditionalFormatting sqref="AQ497">
    <cfRule type="expression" dxfId="1817" priority="1849">
      <formula>IF(RIGHT(TEXT(AQ497,"0.#"),1)=".",FALSE,TRUE)</formula>
    </cfRule>
    <cfRule type="expression" dxfId="1816" priority="1850">
      <formula>IF(RIGHT(TEXT(AQ497,"0.#"),1)=".",TRUE,FALSE)</formula>
    </cfRule>
  </conditionalFormatting>
  <conditionalFormatting sqref="AQ498">
    <cfRule type="expression" dxfId="1815" priority="1853">
      <formula>IF(RIGHT(TEXT(AQ498,"0.#"),1)=".",FALSE,TRUE)</formula>
    </cfRule>
    <cfRule type="expression" dxfId="1814" priority="1854">
      <formula>IF(RIGHT(TEXT(AQ498,"0.#"),1)=".",TRUE,FALSE)</formula>
    </cfRule>
  </conditionalFormatting>
  <conditionalFormatting sqref="AQ499">
    <cfRule type="expression" dxfId="1813" priority="1851">
      <formula>IF(RIGHT(TEXT(AQ499,"0.#"),1)=".",FALSE,TRUE)</formula>
    </cfRule>
    <cfRule type="expression" dxfId="1812" priority="1852">
      <formula>IF(RIGHT(TEXT(AQ499,"0.#"),1)=".",TRUE,FALSE)</formula>
    </cfRule>
  </conditionalFormatting>
  <conditionalFormatting sqref="AE504">
    <cfRule type="expression" dxfId="1811" priority="1843">
      <formula>IF(RIGHT(TEXT(AE504,"0.#"),1)=".",FALSE,TRUE)</formula>
    </cfRule>
    <cfRule type="expression" dxfId="1810" priority="1844">
      <formula>IF(RIGHT(TEXT(AE504,"0.#"),1)=".",TRUE,FALSE)</formula>
    </cfRule>
  </conditionalFormatting>
  <conditionalFormatting sqref="AE502">
    <cfRule type="expression" dxfId="1809" priority="1847">
      <formula>IF(RIGHT(TEXT(AE502,"0.#"),1)=".",FALSE,TRUE)</formula>
    </cfRule>
    <cfRule type="expression" dxfId="1808" priority="1848">
      <formula>IF(RIGHT(TEXT(AE502,"0.#"),1)=".",TRUE,FALSE)</formula>
    </cfRule>
  </conditionalFormatting>
  <conditionalFormatting sqref="AE503">
    <cfRule type="expression" dxfId="1807" priority="1845">
      <formula>IF(RIGHT(TEXT(AE503,"0.#"),1)=".",FALSE,TRUE)</formula>
    </cfRule>
    <cfRule type="expression" dxfId="1806" priority="1846">
      <formula>IF(RIGHT(TEXT(AE503,"0.#"),1)=".",TRUE,FALSE)</formula>
    </cfRule>
  </conditionalFormatting>
  <conditionalFormatting sqref="AU504">
    <cfRule type="expression" dxfId="1805" priority="1831">
      <formula>IF(RIGHT(TEXT(AU504,"0.#"),1)=".",FALSE,TRUE)</formula>
    </cfRule>
    <cfRule type="expression" dxfId="1804" priority="1832">
      <formula>IF(RIGHT(TEXT(AU504,"0.#"),1)=".",TRUE,FALSE)</formula>
    </cfRule>
  </conditionalFormatting>
  <conditionalFormatting sqref="AU502">
    <cfRule type="expression" dxfId="1803" priority="1835">
      <formula>IF(RIGHT(TEXT(AU502,"0.#"),1)=".",FALSE,TRUE)</formula>
    </cfRule>
    <cfRule type="expression" dxfId="1802" priority="1836">
      <formula>IF(RIGHT(TEXT(AU502,"0.#"),1)=".",TRUE,FALSE)</formula>
    </cfRule>
  </conditionalFormatting>
  <conditionalFormatting sqref="AU503">
    <cfRule type="expression" dxfId="1801" priority="1833">
      <formula>IF(RIGHT(TEXT(AU503,"0.#"),1)=".",FALSE,TRUE)</formula>
    </cfRule>
    <cfRule type="expression" dxfId="1800" priority="1834">
      <formula>IF(RIGHT(TEXT(AU503,"0.#"),1)=".",TRUE,FALSE)</formula>
    </cfRule>
  </conditionalFormatting>
  <conditionalFormatting sqref="AQ502">
    <cfRule type="expression" dxfId="1799" priority="1819">
      <formula>IF(RIGHT(TEXT(AQ502,"0.#"),1)=".",FALSE,TRUE)</formula>
    </cfRule>
    <cfRule type="expression" dxfId="1798" priority="1820">
      <formula>IF(RIGHT(TEXT(AQ502,"0.#"),1)=".",TRUE,FALSE)</formula>
    </cfRule>
  </conditionalFormatting>
  <conditionalFormatting sqref="AQ503">
    <cfRule type="expression" dxfId="1797" priority="1823">
      <formula>IF(RIGHT(TEXT(AQ503,"0.#"),1)=".",FALSE,TRUE)</formula>
    </cfRule>
    <cfRule type="expression" dxfId="1796" priority="1824">
      <formula>IF(RIGHT(TEXT(AQ503,"0.#"),1)=".",TRUE,FALSE)</formula>
    </cfRule>
  </conditionalFormatting>
  <conditionalFormatting sqref="AQ504">
    <cfRule type="expression" dxfId="1795" priority="1821">
      <formula>IF(RIGHT(TEXT(AQ504,"0.#"),1)=".",FALSE,TRUE)</formula>
    </cfRule>
    <cfRule type="expression" dxfId="1794" priority="1822">
      <formula>IF(RIGHT(TEXT(AQ504,"0.#"),1)=".",TRUE,FALSE)</formula>
    </cfRule>
  </conditionalFormatting>
  <conditionalFormatting sqref="AE509">
    <cfRule type="expression" dxfId="1793" priority="1813">
      <formula>IF(RIGHT(TEXT(AE509,"0.#"),1)=".",FALSE,TRUE)</formula>
    </cfRule>
    <cfRule type="expression" dxfId="1792" priority="1814">
      <formula>IF(RIGHT(TEXT(AE509,"0.#"),1)=".",TRUE,FALSE)</formula>
    </cfRule>
  </conditionalFormatting>
  <conditionalFormatting sqref="AE507">
    <cfRule type="expression" dxfId="1791" priority="1817">
      <formula>IF(RIGHT(TEXT(AE507,"0.#"),1)=".",FALSE,TRUE)</formula>
    </cfRule>
    <cfRule type="expression" dxfId="1790" priority="1818">
      <formula>IF(RIGHT(TEXT(AE507,"0.#"),1)=".",TRUE,FALSE)</formula>
    </cfRule>
  </conditionalFormatting>
  <conditionalFormatting sqref="AE508">
    <cfRule type="expression" dxfId="1789" priority="1815">
      <formula>IF(RIGHT(TEXT(AE508,"0.#"),1)=".",FALSE,TRUE)</formula>
    </cfRule>
    <cfRule type="expression" dxfId="1788" priority="1816">
      <formula>IF(RIGHT(TEXT(AE508,"0.#"),1)=".",TRUE,FALSE)</formula>
    </cfRule>
  </conditionalFormatting>
  <conditionalFormatting sqref="AU509">
    <cfRule type="expression" dxfId="1787" priority="1801">
      <formula>IF(RIGHT(TEXT(AU509,"0.#"),1)=".",FALSE,TRUE)</formula>
    </cfRule>
    <cfRule type="expression" dxfId="1786" priority="1802">
      <formula>IF(RIGHT(TEXT(AU509,"0.#"),1)=".",TRUE,FALSE)</formula>
    </cfRule>
  </conditionalFormatting>
  <conditionalFormatting sqref="AU507">
    <cfRule type="expression" dxfId="1785" priority="1805">
      <formula>IF(RIGHT(TEXT(AU507,"0.#"),1)=".",FALSE,TRUE)</formula>
    </cfRule>
    <cfRule type="expression" dxfId="1784" priority="1806">
      <formula>IF(RIGHT(TEXT(AU507,"0.#"),1)=".",TRUE,FALSE)</formula>
    </cfRule>
  </conditionalFormatting>
  <conditionalFormatting sqref="AU508">
    <cfRule type="expression" dxfId="1783" priority="1803">
      <formula>IF(RIGHT(TEXT(AU508,"0.#"),1)=".",FALSE,TRUE)</formula>
    </cfRule>
    <cfRule type="expression" dxfId="1782" priority="1804">
      <formula>IF(RIGHT(TEXT(AU508,"0.#"),1)=".",TRUE,FALSE)</formula>
    </cfRule>
  </conditionalFormatting>
  <conditionalFormatting sqref="AQ507">
    <cfRule type="expression" dxfId="1781" priority="1789">
      <formula>IF(RIGHT(TEXT(AQ507,"0.#"),1)=".",FALSE,TRUE)</formula>
    </cfRule>
    <cfRule type="expression" dxfId="1780" priority="1790">
      <formula>IF(RIGHT(TEXT(AQ507,"0.#"),1)=".",TRUE,FALSE)</formula>
    </cfRule>
  </conditionalFormatting>
  <conditionalFormatting sqref="AQ508">
    <cfRule type="expression" dxfId="1779" priority="1793">
      <formula>IF(RIGHT(TEXT(AQ508,"0.#"),1)=".",FALSE,TRUE)</formula>
    </cfRule>
    <cfRule type="expression" dxfId="1778" priority="1794">
      <formula>IF(RIGHT(TEXT(AQ508,"0.#"),1)=".",TRUE,FALSE)</formula>
    </cfRule>
  </conditionalFormatting>
  <conditionalFormatting sqref="AQ509">
    <cfRule type="expression" dxfId="1777" priority="1791">
      <formula>IF(RIGHT(TEXT(AQ509,"0.#"),1)=".",FALSE,TRUE)</formula>
    </cfRule>
    <cfRule type="expression" dxfId="1776" priority="1792">
      <formula>IF(RIGHT(TEXT(AQ509,"0.#"),1)=".",TRUE,FALSE)</formula>
    </cfRule>
  </conditionalFormatting>
  <conditionalFormatting sqref="AE465">
    <cfRule type="expression" dxfId="1775" priority="2083">
      <formula>IF(RIGHT(TEXT(AE465,"0.#"),1)=".",FALSE,TRUE)</formula>
    </cfRule>
    <cfRule type="expression" dxfId="1774" priority="2084">
      <formula>IF(RIGHT(TEXT(AE465,"0.#"),1)=".",TRUE,FALSE)</formula>
    </cfRule>
  </conditionalFormatting>
  <conditionalFormatting sqref="AE463">
    <cfRule type="expression" dxfId="1773" priority="2087">
      <formula>IF(RIGHT(TEXT(AE463,"0.#"),1)=".",FALSE,TRUE)</formula>
    </cfRule>
    <cfRule type="expression" dxfId="1772" priority="2088">
      <formula>IF(RIGHT(TEXT(AE463,"0.#"),1)=".",TRUE,FALSE)</formula>
    </cfRule>
  </conditionalFormatting>
  <conditionalFormatting sqref="AE464">
    <cfRule type="expression" dxfId="1771" priority="2085">
      <formula>IF(RIGHT(TEXT(AE464,"0.#"),1)=".",FALSE,TRUE)</formula>
    </cfRule>
    <cfRule type="expression" dxfId="1770" priority="2086">
      <formula>IF(RIGHT(TEXT(AE464,"0.#"),1)=".",TRUE,FALSE)</formula>
    </cfRule>
  </conditionalFormatting>
  <conditionalFormatting sqref="AM465">
    <cfRule type="expression" dxfId="1769" priority="2077">
      <formula>IF(RIGHT(TEXT(AM465,"0.#"),1)=".",FALSE,TRUE)</formula>
    </cfRule>
    <cfRule type="expression" dxfId="1768" priority="2078">
      <formula>IF(RIGHT(TEXT(AM465,"0.#"),1)=".",TRUE,FALSE)</formula>
    </cfRule>
  </conditionalFormatting>
  <conditionalFormatting sqref="AM463">
    <cfRule type="expression" dxfId="1767" priority="2081">
      <formula>IF(RIGHT(TEXT(AM463,"0.#"),1)=".",FALSE,TRUE)</formula>
    </cfRule>
    <cfRule type="expression" dxfId="1766" priority="2082">
      <formula>IF(RIGHT(TEXT(AM463,"0.#"),1)=".",TRUE,FALSE)</formula>
    </cfRule>
  </conditionalFormatting>
  <conditionalFormatting sqref="AM464">
    <cfRule type="expression" dxfId="1765" priority="2079">
      <formula>IF(RIGHT(TEXT(AM464,"0.#"),1)=".",FALSE,TRUE)</formula>
    </cfRule>
    <cfRule type="expression" dxfId="1764" priority="2080">
      <formula>IF(RIGHT(TEXT(AM464,"0.#"),1)=".",TRUE,FALSE)</formula>
    </cfRule>
  </conditionalFormatting>
  <conditionalFormatting sqref="AU465">
    <cfRule type="expression" dxfId="1763" priority="2071">
      <formula>IF(RIGHT(TEXT(AU465,"0.#"),1)=".",FALSE,TRUE)</formula>
    </cfRule>
    <cfRule type="expression" dxfId="1762" priority="2072">
      <formula>IF(RIGHT(TEXT(AU465,"0.#"),1)=".",TRUE,FALSE)</formula>
    </cfRule>
  </conditionalFormatting>
  <conditionalFormatting sqref="AU463">
    <cfRule type="expression" dxfId="1761" priority="2075">
      <formula>IF(RIGHT(TEXT(AU463,"0.#"),1)=".",FALSE,TRUE)</formula>
    </cfRule>
    <cfRule type="expression" dxfId="1760" priority="2076">
      <formula>IF(RIGHT(TEXT(AU463,"0.#"),1)=".",TRUE,FALSE)</formula>
    </cfRule>
  </conditionalFormatting>
  <conditionalFormatting sqref="AU464">
    <cfRule type="expression" dxfId="1759" priority="2073">
      <formula>IF(RIGHT(TEXT(AU464,"0.#"),1)=".",FALSE,TRUE)</formula>
    </cfRule>
    <cfRule type="expression" dxfId="1758" priority="2074">
      <formula>IF(RIGHT(TEXT(AU464,"0.#"),1)=".",TRUE,FALSE)</formula>
    </cfRule>
  </conditionalFormatting>
  <conditionalFormatting sqref="AI465">
    <cfRule type="expression" dxfId="1757" priority="2065">
      <formula>IF(RIGHT(TEXT(AI465,"0.#"),1)=".",FALSE,TRUE)</formula>
    </cfRule>
    <cfRule type="expression" dxfId="1756" priority="2066">
      <formula>IF(RIGHT(TEXT(AI465,"0.#"),1)=".",TRUE,FALSE)</formula>
    </cfRule>
  </conditionalFormatting>
  <conditionalFormatting sqref="AI463">
    <cfRule type="expression" dxfId="1755" priority="2069">
      <formula>IF(RIGHT(TEXT(AI463,"0.#"),1)=".",FALSE,TRUE)</formula>
    </cfRule>
    <cfRule type="expression" dxfId="1754" priority="2070">
      <formula>IF(RIGHT(TEXT(AI463,"0.#"),1)=".",TRUE,FALSE)</formula>
    </cfRule>
  </conditionalFormatting>
  <conditionalFormatting sqref="AI464">
    <cfRule type="expression" dxfId="1753" priority="2067">
      <formula>IF(RIGHT(TEXT(AI464,"0.#"),1)=".",FALSE,TRUE)</formula>
    </cfRule>
    <cfRule type="expression" dxfId="1752" priority="2068">
      <formula>IF(RIGHT(TEXT(AI464,"0.#"),1)=".",TRUE,FALSE)</formula>
    </cfRule>
  </conditionalFormatting>
  <conditionalFormatting sqref="AQ463">
    <cfRule type="expression" dxfId="1751" priority="2059">
      <formula>IF(RIGHT(TEXT(AQ463,"0.#"),1)=".",FALSE,TRUE)</formula>
    </cfRule>
    <cfRule type="expression" dxfId="1750" priority="2060">
      <formula>IF(RIGHT(TEXT(AQ463,"0.#"),1)=".",TRUE,FALSE)</formula>
    </cfRule>
  </conditionalFormatting>
  <conditionalFormatting sqref="AQ464">
    <cfRule type="expression" dxfId="1749" priority="2063">
      <formula>IF(RIGHT(TEXT(AQ464,"0.#"),1)=".",FALSE,TRUE)</formula>
    </cfRule>
    <cfRule type="expression" dxfId="1748" priority="2064">
      <formula>IF(RIGHT(TEXT(AQ464,"0.#"),1)=".",TRUE,FALSE)</formula>
    </cfRule>
  </conditionalFormatting>
  <conditionalFormatting sqref="AQ465">
    <cfRule type="expression" dxfId="1747" priority="2061">
      <formula>IF(RIGHT(TEXT(AQ465,"0.#"),1)=".",FALSE,TRUE)</formula>
    </cfRule>
    <cfRule type="expression" dxfId="1746" priority="2062">
      <formula>IF(RIGHT(TEXT(AQ465,"0.#"),1)=".",TRUE,FALSE)</formula>
    </cfRule>
  </conditionalFormatting>
  <conditionalFormatting sqref="AE470">
    <cfRule type="expression" dxfId="1745" priority="2053">
      <formula>IF(RIGHT(TEXT(AE470,"0.#"),1)=".",FALSE,TRUE)</formula>
    </cfRule>
    <cfRule type="expression" dxfId="1744" priority="2054">
      <formula>IF(RIGHT(TEXT(AE470,"0.#"),1)=".",TRUE,FALSE)</formula>
    </cfRule>
  </conditionalFormatting>
  <conditionalFormatting sqref="AE468">
    <cfRule type="expression" dxfId="1743" priority="2057">
      <formula>IF(RIGHT(TEXT(AE468,"0.#"),1)=".",FALSE,TRUE)</formula>
    </cfRule>
    <cfRule type="expression" dxfId="1742" priority="2058">
      <formula>IF(RIGHT(TEXT(AE468,"0.#"),1)=".",TRUE,FALSE)</formula>
    </cfRule>
  </conditionalFormatting>
  <conditionalFormatting sqref="AE469">
    <cfRule type="expression" dxfId="1741" priority="2055">
      <formula>IF(RIGHT(TEXT(AE469,"0.#"),1)=".",FALSE,TRUE)</formula>
    </cfRule>
    <cfRule type="expression" dxfId="1740" priority="2056">
      <formula>IF(RIGHT(TEXT(AE469,"0.#"),1)=".",TRUE,FALSE)</formula>
    </cfRule>
  </conditionalFormatting>
  <conditionalFormatting sqref="AM470">
    <cfRule type="expression" dxfId="1739" priority="2047">
      <formula>IF(RIGHT(TEXT(AM470,"0.#"),1)=".",FALSE,TRUE)</formula>
    </cfRule>
    <cfRule type="expression" dxfId="1738" priority="2048">
      <formula>IF(RIGHT(TEXT(AM470,"0.#"),1)=".",TRUE,FALSE)</formula>
    </cfRule>
  </conditionalFormatting>
  <conditionalFormatting sqref="AM468">
    <cfRule type="expression" dxfId="1737" priority="2051">
      <formula>IF(RIGHT(TEXT(AM468,"0.#"),1)=".",FALSE,TRUE)</formula>
    </cfRule>
    <cfRule type="expression" dxfId="1736" priority="2052">
      <formula>IF(RIGHT(TEXT(AM468,"0.#"),1)=".",TRUE,FALSE)</formula>
    </cfRule>
  </conditionalFormatting>
  <conditionalFormatting sqref="AM469">
    <cfRule type="expression" dxfId="1735" priority="2049">
      <formula>IF(RIGHT(TEXT(AM469,"0.#"),1)=".",FALSE,TRUE)</formula>
    </cfRule>
    <cfRule type="expression" dxfId="1734" priority="2050">
      <formula>IF(RIGHT(TEXT(AM469,"0.#"),1)=".",TRUE,FALSE)</formula>
    </cfRule>
  </conditionalFormatting>
  <conditionalFormatting sqref="AU470">
    <cfRule type="expression" dxfId="1733" priority="2041">
      <formula>IF(RIGHT(TEXT(AU470,"0.#"),1)=".",FALSE,TRUE)</formula>
    </cfRule>
    <cfRule type="expression" dxfId="1732" priority="2042">
      <formula>IF(RIGHT(TEXT(AU470,"0.#"),1)=".",TRUE,FALSE)</formula>
    </cfRule>
  </conditionalFormatting>
  <conditionalFormatting sqref="AU468">
    <cfRule type="expression" dxfId="1731" priority="2045">
      <formula>IF(RIGHT(TEXT(AU468,"0.#"),1)=".",FALSE,TRUE)</formula>
    </cfRule>
    <cfRule type="expression" dxfId="1730" priority="2046">
      <formula>IF(RIGHT(TEXT(AU468,"0.#"),1)=".",TRUE,FALSE)</formula>
    </cfRule>
  </conditionalFormatting>
  <conditionalFormatting sqref="AU469">
    <cfRule type="expression" dxfId="1729" priority="2043">
      <formula>IF(RIGHT(TEXT(AU469,"0.#"),1)=".",FALSE,TRUE)</formula>
    </cfRule>
    <cfRule type="expression" dxfId="1728" priority="2044">
      <formula>IF(RIGHT(TEXT(AU469,"0.#"),1)=".",TRUE,FALSE)</formula>
    </cfRule>
  </conditionalFormatting>
  <conditionalFormatting sqref="AI470">
    <cfRule type="expression" dxfId="1727" priority="2035">
      <formula>IF(RIGHT(TEXT(AI470,"0.#"),1)=".",FALSE,TRUE)</formula>
    </cfRule>
    <cfRule type="expression" dxfId="1726" priority="2036">
      <formula>IF(RIGHT(TEXT(AI470,"0.#"),1)=".",TRUE,FALSE)</formula>
    </cfRule>
  </conditionalFormatting>
  <conditionalFormatting sqref="AI468">
    <cfRule type="expression" dxfId="1725" priority="2039">
      <formula>IF(RIGHT(TEXT(AI468,"0.#"),1)=".",FALSE,TRUE)</formula>
    </cfRule>
    <cfRule type="expression" dxfId="1724" priority="2040">
      <formula>IF(RIGHT(TEXT(AI468,"0.#"),1)=".",TRUE,FALSE)</formula>
    </cfRule>
  </conditionalFormatting>
  <conditionalFormatting sqref="AI469">
    <cfRule type="expression" dxfId="1723" priority="2037">
      <formula>IF(RIGHT(TEXT(AI469,"0.#"),1)=".",FALSE,TRUE)</formula>
    </cfRule>
    <cfRule type="expression" dxfId="1722" priority="2038">
      <formula>IF(RIGHT(TEXT(AI469,"0.#"),1)=".",TRUE,FALSE)</formula>
    </cfRule>
  </conditionalFormatting>
  <conditionalFormatting sqref="AQ468">
    <cfRule type="expression" dxfId="1721" priority="2029">
      <formula>IF(RIGHT(TEXT(AQ468,"0.#"),1)=".",FALSE,TRUE)</formula>
    </cfRule>
    <cfRule type="expression" dxfId="1720" priority="2030">
      <formula>IF(RIGHT(TEXT(AQ468,"0.#"),1)=".",TRUE,FALSE)</formula>
    </cfRule>
  </conditionalFormatting>
  <conditionalFormatting sqref="AQ469">
    <cfRule type="expression" dxfId="1719" priority="2033">
      <formula>IF(RIGHT(TEXT(AQ469,"0.#"),1)=".",FALSE,TRUE)</formula>
    </cfRule>
    <cfRule type="expression" dxfId="1718" priority="2034">
      <formula>IF(RIGHT(TEXT(AQ469,"0.#"),1)=".",TRUE,FALSE)</formula>
    </cfRule>
  </conditionalFormatting>
  <conditionalFormatting sqref="AQ470">
    <cfRule type="expression" dxfId="1717" priority="2031">
      <formula>IF(RIGHT(TEXT(AQ470,"0.#"),1)=".",FALSE,TRUE)</formula>
    </cfRule>
    <cfRule type="expression" dxfId="1716" priority="2032">
      <formula>IF(RIGHT(TEXT(AQ470,"0.#"),1)=".",TRUE,FALSE)</formula>
    </cfRule>
  </conditionalFormatting>
  <conditionalFormatting sqref="AE475">
    <cfRule type="expression" dxfId="1715" priority="2023">
      <formula>IF(RIGHT(TEXT(AE475,"0.#"),1)=".",FALSE,TRUE)</formula>
    </cfRule>
    <cfRule type="expression" dxfId="1714" priority="2024">
      <formula>IF(RIGHT(TEXT(AE475,"0.#"),1)=".",TRUE,FALSE)</formula>
    </cfRule>
  </conditionalFormatting>
  <conditionalFormatting sqref="AE473">
    <cfRule type="expression" dxfId="1713" priority="2027">
      <formula>IF(RIGHT(TEXT(AE473,"0.#"),1)=".",FALSE,TRUE)</formula>
    </cfRule>
    <cfRule type="expression" dxfId="1712" priority="2028">
      <formula>IF(RIGHT(TEXT(AE473,"0.#"),1)=".",TRUE,FALSE)</formula>
    </cfRule>
  </conditionalFormatting>
  <conditionalFormatting sqref="AE474">
    <cfRule type="expression" dxfId="1711" priority="2025">
      <formula>IF(RIGHT(TEXT(AE474,"0.#"),1)=".",FALSE,TRUE)</formula>
    </cfRule>
    <cfRule type="expression" dxfId="1710" priority="2026">
      <formula>IF(RIGHT(TEXT(AE474,"0.#"),1)=".",TRUE,FALSE)</formula>
    </cfRule>
  </conditionalFormatting>
  <conditionalFormatting sqref="AM475">
    <cfRule type="expression" dxfId="1709" priority="2017">
      <formula>IF(RIGHT(TEXT(AM475,"0.#"),1)=".",FALSE,TRUE)</formula>
    </cfRule>
    <cfRule type="expression" dxfId="1708" priority="2018">
      <formula>IF(RIGHT(TEXT(AM475,"0.#"),1)=".",TRUE,FALSE)</formula>
    </cfRule>
  </conditionalFormatting>
  <conditionalFormatting sqref="AM473">
    <cfRule type="expression" dxfId="1707" priority="2021">
      <formula>IF(RIGHT(TEXT(AM473,"0.#"),1)=".",FALSE,TRUE)</formula>
    </cfRule>
    <cfRule type="expression" dxfId="1706" priority="2022">
      <formula>IF(RIGHT(TEXT(AM473,"0.#"),1)=".",TRUE,FALSE)</formula>
    </cfRule>
  </conditionalFormatting>
  <conditionalFormatting sqref="AM474">
    <cfRule type="expression" dxfId="1705" priority="2019">
      <formula>IF(RIGHT(TEXT(AM474,"0.#"),1)=".",FALSE,TRUE)</formula>
    </cfRule>
    <cfRule type="expression" dxfId="1704" priority="2020">
      <formula>IF(RIGHT(TEXT(AM474,"0.#"),1)=".",TRUE,FALSE)</formula>
    </cfRule>
  </conditionalFormatting>
  <conditionalFormatting sqref="AU475">
    <cfRule type="expression" dxfId="1703" priority="2011">
      <formula>IF(RIGHT(TEXT(AU475,"0.#"),1)=".",FALSE,TRUE)</formula>
    </cfRule>
    <cfRule type="expression" dxfId="1702" priority="2012">
      <formula>IF(RIGHT(TEXT(AU475,"0.#"),1)=".",TRUE,FALSE)</formula>
    </cfRule>
  </conditionalFormatting>
  <conditionalFormatting sqref="AU473">
    <cfRule type="expression" dxfId="1701" priority="2015">
      <formula>IF(RIGHT(TEXT(AU473,"0.#"),1)=".",FALSE,TRUE)</formula>
    </cfRule>
    <cfRule type="expression" dxfId="1700" priority="2016">
      <formula>IF(RIGHT(TEXT(AU473,"0.#"),1)=".",TRUE,FALSE)</formula>
    </cfRule>
  </conditionalFormatting>
  <conditionalFormatting sqref="AU474">
    <cfRule type="expression" dxfId="1699" priority="2013">
      <formula>IF(RIGHT(TEXT(AU474,"0.#"),1)=".",FALSE,TRUE)</formula>
    </cfRule>
    <cfRule type="expression" dxfId="1698" priority="2014">
      <formula>IF(RIGHT(TEXT(AU474,"0.#"),1)=".",TRUE,FALSE)</formula>
    </cfRule>
  </conditionalFormatting>
  <conditionalFormatting sqref="AI475">
    <cfRule type="expression" dxfId="1697" priority="2005">
      <formula>IF(RIGHT(TEXT(AI475,"0.#"),1)=".",FALSE,TRUE)</formula>
    </cfRule>
    <cfRule type="expression" dxfId="1696" priority="2006">
      <formula>IF(RIGHT(TEXT(AI475,"0.#"),1)=".",TRUE,FALSE)</formula>
    </cfRule>
  </conditionalFormatting>
  <conditionalFormatting sqref="AI473">
    <cfRule type="expression" dxfId="1695" priority="2009">
      <formula>IF(RIGHT(TEXT(AI473,"0.#"),1)=".",FALSE,TRUE)</formula>
    </cfRule>
    <cfRule type="expression" dxfId="1694" priority="2010">
      <formula>IF(RIGHT(TEXT(AI473,"0.#"),1)=".",TRUE,FALSE)</formula>
    </cfRule>
  </conditionalFormatting>
  <conditionalFormatting sqref="AI474">
    <cfRule type="expression" dxfId="1693" priority="2007">
      <formula>IF(RIGHT(TEXT(AI474,"0.#"),1)=".",FALSE,TRUE)</formula>
    </cfRule>
    <cfRule type="expression" dxfId="1692" priority="2008">
      <formula>IF(RIGHT(TEXT(AI474,"0.#"),1)=".",TRUE,FALSE)</formula>
    </cfRule>
  </conditionalFormatting>
  <conditionalFormatting sqref="AQ473">
    <cfRule type="expression" dxfId="1691" priority="1999">
      <formula>IF(RIGHT(TEXT(AQ473,"0.#"),1)=".",FALSE,TRUE)</formula>
    </cfRule>
    <cfRule type="expression" dxfId="1690" priority="2000">
      <formula>IF(RIGHT(TEXT(AQ473,"0.#"),1)=".",TRUE,FALSE)</formula>
    </cfRule>
  </conditionalFormatting>
  <conditionalFormatting sqref="AQ474">
    <cfRule type="expression" dxfId="1689" priority="2003">
      <formula>IF(RIGHT(TEXT(AQ474,"0.#"),1)=".",FALSE,TRUE)</formula>
    </cfRule>
    <cfRule type="expression" dxfId="1688" priority="2004">
      <formula>IF(RIGHT(TEXT(AQ474,"0.#"),1)=".",TRUE,FALSE)</formula>
    </cfRule>
  </conditionalFormatting>
  <conditionalFormatting sqref="AQ475">
    <cfRule type="expression" dxfId="1687" priority="2001">
      <formula>IF(RIGHT(TEXT(AQ475,"0.#"),1)=".",FALSE,TRUE)</formula>
    </cfRule>
    <cfRule type="expression" dxfId="1686" priority="2002">
      <formula>IF(RIGHT(TEXT(AQ475,"0.#"),1)=".",TRUE,FALSE)</formula>
    </cfRule>
  </conditionalFormatting>
  <conditionalFormatting sqref="AE480">
    <cfRule type="expression" dxfId="1685" priority="1993">
      <formula>IF(RIGHT(TEXT(AE480,"0.#"),1)=".",FALSE,TRUE)</formula>
    </cfRule>
    <cfRule type="expression" dxfId="1684" priority="1994">
      <formula>IF(RIGHT(TEXT(AE480,"0.#"),1)=".",TRUE,FALSE)</formula>
    </cfRule>
  </conditionalFormatting>
  <conditionalFormatting sqref="AE478">
    <cfRule type="expression" dxfId="1683" priority="1997">
      <formula>IF(RIGHT(TEXT(AE478,"0.#"),1)=".",FALSE,TRUE)</formula>
    </cfRule>
    <cfRule type="expression" dxfId="1682" priority="1998">
      <formula>IF(RIGHT(TEXT(AE478,"0.#"),1)=".",TRUE,FALSE)</formula>
    </cfRule>
  </conditionalFormatting>
  <conditionalFormatting sqref="AE479">
    <cfRule type="expression" dxfId="1681" priority="1995">
      <formula>IF(RIGHT(TEXT(AE479,"0.#"),1)=".",FALSE,TRUE)</formula>
    </cfRule>
    <cfRule type="expression" dxfId="1680" priority="1996">
      <formula>IF(RIGHT(TEXT(AE479,"0.#"),1)=".",TRUE,FALSE)</formula>
    </cfRule>
  </conditionalFormatting>
  <conditionalFormatting sqref="AM480">
    <cfRule type="expression" dxfId="1679" priority="1987">
      <formula>IF(RIGHT(TEXT(AM480,"0.#"),1)=".",FALSE,TRUE)</formula>
    </cfRule>
    <cfRule type="expression" dxfId="1678" priority="1988">
      <formula>IF(RIGHT(TEXT(AM480,"0.#"),1)=".",TRUE,FALSE)</formula>
    </cfRule>
  </conditionalFormatting>
  <conditionalFormatting sqref="AM478">
    <cfRule type="expression" dxfId="1677" priority="1991">
      <formula>IF(RIGHT(TEXT(AM478,"0.#"),1)=".",FALSE,TRUE)</formula>
    </cfRule>
    <cfRule type="expression" dxfId="1676" priority="1992">
      <formula>IF(RIGHT(TEXT(AM478,"0.#"),1)=".",TRUE,FALSE)</formula>
    </cfRule>
  </conditionalFormatting>
  <conditionalFormatting sqref="AM479">
    <cfRule type="expression" dxfId="1675" priority="1989">
      <formula>IF(RIGHT(TEXT(AM479,"0.#"),1)=".",FALSE,TRUE)</formula>
    </cfRule>
    <cfRule type="expression" dxfId="1674" priority="1990">
      <formula>IF(RIGHT(TEXT(AM479,"0.#"),1)=".",TRUE,FALSE)</formula>
    </cfRule>
  </conditionalFormatting>
  <conditionalFormatting sqref="AU480">
    <cfRule type="expression" dxfId="1673" priority="1981">
      <formula>IF(RIGHT(TEXT(AU480,"0.#"),1)=".",FALSE,TRUE)</formula>
    </cfRule>
    <cfRule type="expression" dxfId="1672" priority="1982">
      <formula>IF(RIGHT(TEXT(AU480,"0.#"),1)=".",TRUE,FALSE)</formula>
    </cfRule>
  </conditionalFormatting>
  <conditionalFormatting sqref="AU478">
    <cfRule type="expression" dxfId="1671" priority="1985">
      <formula>IF(RIGHT(TEXT(AU478,"0.#"),1)=".",FALSE,TRUE)</formula>
    </cfRule>
    <cfRule type="expression" dxfId="1670" priority="1986">
      <formula>IF(RIGHT(TEXT(AU478,"0.#"),1)=".",TRUE,FALSE)</formula>
    </cfRule>
  </conditionalFormatting>
  <conditionalFormatting sqref="AU479">
    <cfRule type="expression" dxfId="1669" priority="1983">
      <formula>IF(RIGHT(TEXT(AU479,"0.#"),1)=".",FALSE,TRUE)</formula>
    </cfRule>
    <cfRule type="expression" dxfId="1668" priority="1984">
      <formula>IF(RIGHT(TEXT(AU479,"0.#"),1)=".",TRUE,FALSE)</formula>
    </cfRule>
  </conditionalFormatting>
  <conditionalFormatting sqref="AI480">
    <cfRule type="expression" dxfId="1667" priority="1975">
      <formula>IF(RIGHT(TEXT(AI480,"0.#"),1)=".",FALSE,TRUE)</formula>
    </cfRule>
    <cfRule type="expression" dxfId="1666" priority="1976">
      <formula>IF(RIGHT(TEXT(AI480,"0.#"),1)=".",TRUE,FALSE)</formula>
    </cfRule>
  </conditionalFormatting>
  <conditionalFormatting sqref="AI478">
    <cfRule type="expression" dxfId="1665" priority="1979">
      <formula>IF(RIGHT(TEXT(AI478,"0.#"),1)=".",FALSE,TRUE)</formula>
    </cfRule>
    <cfRule type="expression" dxfId="1664" priority="1980">
      <formula>IF(RIGHT(TEXT(AI478,"0.#"),1)=".",TRUE,FALSE)</formula>
    </cfRule>
  </conditionalFormatting>
  <conditionalFormatting sqref="AI479">
    <cfRule type="expression" dxfId="1663" priority="1977">
      <formula>IF(RIGHT(TEXT(AI479,"0.#"),1)=".",FALSE,TRUE)</formula>
    </cfRule>
    <cfRule type="expression" dxfId="1662" priority="1978">
      <formula>IF(RIGHT(TEXT(AI479,"0.#"),1)=".",TRUE,FALSE)</formula>
    </cfRule>
  </conditionalFormatting>
  <conditionalFormatting sqref="AQ478">
    <cfRule type="expression" dxfId="1661" priority="1969">
      <formula>IF(RIGHT(TEXT(AQ478,"0.#"),1)=".",FALSE,TRUE)</formula>
    </cfRule>
    <cfRule type="expression" dxfId="1660" priority="1970">
      <formula>IF(RIGHT(TEXT(AQ478,"0.#"),1)=".",TRUE,FALSE)</formula>
    </cfRule>
  </conditionalFormatting>
  <conditionalFormatting sqref="AQ479">
    <cfRule type="expression" dxfId="1659" priority="1973">
      <formula>IF(RIGHT(TEXT(AQ479,"0.#"),1)=".",FALSE,TRUE)</formula>
    </cfRule>
    <cfRule type="expression" dxfId="1658" priority="1974">
      <formula>IF(RIGHT(TEXT(AQ479,"0.#"),1)=".",TRUE,FALSE)</formula>
    </cfRule>
  </conditionalFormatting>
  <conditionalFormatting sqref="AQ480">
    <cfRule type="expression" dxfId="1657" priority="1971">
      <formula>IF(RIGHT(TEXT(AQ480,"0.#"),1)=".",FALSE,TRUE)</formula>
    </cfRule>
    <cfRule type="expression" dxfId="1656" priority="1972">
      <formula>IF(RIGHT(TEXT(AQ480,"0.#"),1)=".",TRUE,FALSE)</formula>
    </cfRule>
  </conditionalFormatting>
  <conditionalFormatting sqref="AM47">
    <cfRule type="expression" dxfId="1655" priority="2263">
      <formula>IF(RIGHT(TEXT(AM47,"0.#"),1)=".",FALSE,TRUE)</formula>
    </cfRule>
    <cfRule type="expression" dxfId="1654" priority="2264">
      <formula>IF(RIGHT(TEXT(AM47,"0.#"),1)=".",TRUE,FALSE)</formula>
    </cfRule>
  </conditionalFormatting>
  <conditionalFormatting sqref="AI46">
    <cfRule type="expression" dxfId="1653" priority="2267">
      <formula>IF(RIGHT(TEXT(AI46,"0.#"),1)=".",FALSE,TRUE)</formula>
    </cfRule>
    <cfRule type="expression" dxfId="1652" priority="2268">
      <formula>IF(RIGHT(TEXT(AI46,"0.#"),1)=".",TRUE,FALSE)</formula>
    </cfRule>
  </conditionalFormatting>
  <conditionalFormatting sqref="AM46">
    <cfRule type="expression" dxfId="1651" priority="2265">
      <formula>IF(RIGHT(TEXT(AM46,"0.#"),1)=".",FALSE,TRUE)</formula>
    </cfRule>
    <cfRule type="expression" dxfId="1650" priority="2266">
      <formula>IF(RIGHT(TEXT(AM46,"0.#"),1)=".",TRUE,FALSE)</formula>
    </cfRule>
  </conditionalFormatting>
  <conditionalFormatting sqref="AU46:AU48">
    <cfRule type="expression" dxfId="1649" priority="2257">
      <formula>IF(RIGHT(TEXT(AU46,"0.#"),1)=".",FALSE,TRUE)</formula>
    </cfRule>
    <cfRule type="expression" dxfId="1648" priority="2258">
      <formula>IF(RIGHT(TEXT(AU46,"0.#"),1)=".",TRUE,FALSE)</formula>
    </cfRule>
  </conditionalFormatting>
  <conditionalFormatting sqref="AM48">
    <cfRule type="expression" dxfId="1647" priority="2261">
      <formula>IF(RIGHT(TEXT(AM48,"0.#"),1)=".",FALSE,TRUE)</formula>
    </cfRule>
    <cfRule type="expression" dxfId="1646" priority="2262">
      <formula>IF(RIGHT(TEXT(AM48,"0.#"),1)=".",TRUE,FALSE)</formula>
    </cfRule>
  </conditionalFormatting>
  <conditionalFormatting sqref="AQ46:AQ48">
    <cfRule type="expression" dxfId="1645" priority="2259">
      <formula>IF(RIGHT(TEXT(AQ46,"0.#"),1)=".",FALSE,TRUE)</formula>
    </cfRule>
    <cfRule type="expression" dxfId="1644" priority="2260">
      <formula>IF(RIGHT(TEXT(AQ46,"0.#"),1)=".",TRUE,FALSE)</formula>
    </cfRule>
  </conditionalFormatting>
  <conditionalFormatting sqref="AE146:AE147 AI146:AI147 AM146:AM147 AQ146:AQ147 AU146:AU147">
    <cfRule type="expression" dxfId="1643" priority="2251">
      <formula>IF(RIGHT(TEXT(AE146,"0.#"),1)=".",FALSE,TRUE)</formula>
    </cfRule>
    <cfRule type="expression" dxfId="1642" priority="2252">
      <formula>IF(RIGHT(TEXT(AE146,"0.#"),1)=".",TRUE,FALSE)</formula>
    </cfRule>
  </conditionalFormatting>
  <conditionalFormatting sqref="AE138:AE139 AI138:AI139 AM138:AM139 AQ138:AQ139 AU138:AU139">
    <cfRule type="expression" dxfId="1641" priority="2255">
      <formula>IF(RIGHT(TEXT(AE138,"0.#"),1)=".",FALSE,TRUE)</formula>
    </cfRule>
    <cfRule type="expression" dxfId="1640" priority="2256">
      <formula>IF(RIGHT(TEXT(AE138,"0.#"),1)=".",TRUE,FALSE)</formula>
    </cfRule>
  </conditionalFormatting>
  <conditionalFormatting sqref="AE142:AE143 AI142:AI143 AM142:AM143 AQ142:AQ143 AU142:AU143">
    <cfRule type="expression" dxfId="1639" priority="2253">
      <formula>IF(RIGHT(TEXT(AE142,"0.#"),1)=".",FALSE,TRUE)</formula>
    </cfRule>
    <cfRule type="expression" dxfId="1638" priority="2254">
      <formula>IF(RIGHT(TEXT(AE142,"0.#"),1)=".",TRUE,FALSE)</formula>
    </cfRule>
  </conditionalFormatting>
  <conditionalFormatting sqref="AE198:AE199 AI198:AI199 AM198:AM199 AQ198:AQ199 AU198:AU199">
    <cfRule type="expression" dxfId="1637" priority="2245">
      <formula>IF(RIGHT(TEXT(AE198,"0.#"),1)=".",FALSE,TRUE)</formula>
    </cfRule>
    <cfRule type="expression" dxfId="1636" priority="2246">
      <formula>IF(RIGHT(TEXT(AE198,"0.#"),1)=".",TRUE,FALSE)</formula>
    </cfRule>
  </conditionalFormatting>
  <conditionalFormatting sqref="AE150:AE151 AI150:AI151 AM150:AM151 AQ150:AQ151 AU150:AU151">
    <cfRule type="expression" dxfId="1635" priority="2249">
      <formula>IF(RIGHT(TEXT(AE150,"0.#"),1)=".",FALSE,TRUE)</formula>
    </cfRule>
    <cfRule type="expression" dxfId="1634" priority="2250">
      <formula>IF(RIGHT(TEXT(AE150,"0.#"),1)=".",TRUE,FALSE)</formula>
    </cfRule>
  </conditionalFormatting>
  <conditionalFormatting sqref="AE194:AE195 AI194:AI195 AM194:AM195 AQ194:AQ195 AU194:AU195">
    <cfRule type="expression" dxfId="1633" priority="2247">
      <formula>IF(RIGHT(TEXT(AE194,"0.#"),1)=".",FALSE,TRUE)</formula>
    </cfRule>
    <cfRule type="expression" dxfId="1632" priority="2248">
      <formula>IF(RIGHT(TEXT(AE194,"0.#"),1)=".",TRUE,FALSE)</formula>
    </cfRule>
  </conditionalFormatting>
  <conditionalFormatting sqref="AE210:AE211 AI210:AI211 AM210:AM211 AQ210:AQ211 AU210:AU211">
    <cfRule type="expression" dxfId="1631" priority="2239">
      <formula>IF(RIGHT(TEXT(AE210,"0.#"),1)=".",FALSE,TRUE)</formula>
    </cfRule>
    <cfRule type="expression" dxfId="1630" priority="2240">
      <formula>IF(RIGHT(TEXT(AE210,"0.#"),1)=".",TRUE,FALSE)</formula>
    </cfRule>
  </conditionalFormatting>
  <conditionalFormatting sqref="AE202:AE203 AI202:AI203 AM202:AM203 AQ202:AQ203 AU202:AU203">
    <cfRule type="expression" dxfId="1629" priority="2243">
      <formula>IF(RIGHT(TEXT(AE202,"0.#"),1)=".",FALSE,TRUE)</formula>
    </cfRule>
    <cfRule type="expression" dxfId="1628" priority="2244">
      <formula>IF(RIGHT(TEXT(AE202,"0.#"),1)=".",TRUE,FALSE)</formula>
    </cfRule>
  </conditionalFormatting>
  <conditionalFormatting sqref="AE206:AE207 AI206:AI207 AM206:AM207 AQ206:AQ207 AU206:AU207">
    <cfRule type="expression" dxfId="1627" priority="2241">
      <formula>IF(RIGHT(TEXT(AE206,"0.#"),1)=".",FALSE,TRUE)</formula>
    </cfRule>
    <cfRule type="expression" dxfId="1626" priority="2242">
      <formula>IF(RIGHT(TEXT(AE206,"0.#"),1)=".",TRUE,FALSE)</formula>
    </cfRule>
  </conditionalFormatting>
  <conditionalFormatting sqref="AE262:AE263 AI262:AI263 AM262:AM263 AQ262:AQ263 AU262:AU263">
    <cfRule type="expression" dxfId="1625" priority="2233">
      <formula>IF(RIGHT(TEXT(AE262,"0.#"),1)=".",FALSE,TRUE)</formula>
    </cfRule>
    <cfRule type="expression" dxfId="1624" priority="2234">
      <formula>IF(RIGHT(TEXT(AE262,"0.#"),1)=".",TRUE,FALSE)</formula>
    </cfRule>
  </conditionalFormatting>
  <conditionalFormatting sqref="AE254:AE255 AI254:AI255 AM254:AM255 AQ254:AQ255 AU254:AU255">
    <cfRule type="expression" dxfId="1623" priority="2237">
      <formula>IF(RIGHT(TEXT(AE254,"0.#"),1)=".",FALSE,TRUE)</formula>
    </cfRule>
    <cfRule type="expression" dxfId="1622" priority="2238">
      <formula>IF(RIGHT(TEXT(AE254,"0.#"),1)=".",TRUE,FALSE)</formula>
    </cfRule>
  </conditionalFormatting>
  <conditionalFormatting sqref="AE258:AE259 AI258:AI259 AM258:AM259 AQ258:AQ259 AU258:AU259">
    <cfRule type="expression" dxfId="1621" priority="2235">
      <formula>IF(RIGHT(TEXT(AE258,"0.#"),1)=".",FALSE,TRUE)</formula>
    </cfRule>
    <cfRule type="expression" dxfId="1620" priority="2236">
      <formula>IF(RIGHT(TEXT(AE258,"0.#"),1)=".",TRUE,FALSE)</formula>
    </cfRule>
  </conditionalFormatting>
  <conditionalFormatting sqref="AE314:AE315 AI314:AI315 AM314:AM315 AQ314:AQ315 AU314:AU315">
    <cfRule type="expression" dxfId="1619" priority="2227">
      <formula>IF(RIGHT(TEXT(AE314,"0.#"),1)=".",FALSE,TRUE)</formula>
    </cfRule>
    <cfRule type="expression" dxfId="1618" priority="2228">
      <formula>IF(RIGHT(TEXT(AE314,"0.#"),1)=".",TRUE,FALSE)</formula>
    </cfRule>
  </conditionalFormatting>
  <conditionalFormatting sqref="AE266:AE267 AI266:AI267 AM266:AM267 AQ266:AQ267 AU266:AU267">
    <cfRule type="expression" dxfId="1617" priority="2231">
      <formula>IF(RIGHT(TEXT(AE266,"0.#"),1)=".",FALSE,TRUE)</formula>
    </cfRule>
    <cfRule type="expression" dxfId="1616" priority="2232">
      <formula>IF(RIGHT(TEXT(AE266,"0.#"),1)=".",TRUE,FALSE)</formula>
    </cfRule>
  </conditionalFormatting>
  <conditionalFormatting sqref="AE270:AE271 AI270:AI271 AM270:AM271 AQ270:AQ271 AU270:AU271">
    <cfRule type="expression" dxfId="1615" priority="2229">
      <formula>IF(RIGHT(TEXT(AE270,"0.#"),1)=".",FALSE,TRUE)</formula>
    </cfRule>
    <cfRule type="expression" dxfId="1614" priority="2230">
      <formula>IF(RIGHT(TEXT(AE270,"0.#"),1)=".",TRUE,FALSE)</formula>
    </cfRule>
  </conditionalFormatting>
  <conditionalFormatting sqref="AE326:AE327 AI326:AI327 AM326:AM327 AQ326:AQ327 AU326:AU327">
    <cfRule type="expression" dxfId="1613" priority="2221">
      <formula>IF(RIGHT(TEXT(AE326,"0.#"),1)=".",FALSE,TRUE)</formula>
    </cfRule>
    <cfRule type="expression" dxfId="1612" priority="2222">
      <formula>IF(RIGHT(TEXT(AE326,"0.#"),1)=".",TRUE,FALSE)</formula>
    </cfRule>
  </conditionalFormatting>
  <conditionalFormatting sqref="AE318:AE319 AI318:AI319 AM318:AM319 AQ318:AQ319 AU318:AU319">
    <cfRule type="expression" dxfId="1611" priority="2225">
      <formula>IF(RIGHT(TEXT(AE318,"0.#"),1)=".",FALSE,TRUE)</formula>
    </cfRule>
    <cfRule type="expression" dxfId="1610" priority="2226">
      <formula>IF(RIGHT(TEXT(AE318,"0.#"),1)=".",TRUE,FALSE)</formula>
    </cfRule>
  </conditionalFormatting>
  <conditionalFormatting sqref="AE322:AE323 AI322:AI323 AM322:AM323 AQ322:AQ323 AU322:AU323">
    <cfRule type="expression" dxfId="1609" priority="2223">
      <formula>IF(RIGHT(TEXT(AE322,"0.#"),1)=".",FALSE,TRUE)</formula>
    </cfRule>
    <cfRule type="expression" dxfId="1608" priority="2224">
      <formula>IF(RIGHT(TEXT(AE322,"0.#"),1)=".",TRUE,FALSE)</formula>
    </cfRule>
  </conditionalFormatting>
  <conditionalFormatting sqref="AE378:AE379 AI378:AI379 AM378:AM379 AQ378:AQ379 AU378:AU379">
    <cfRule type="expression" dxfId="1607" priority="2215">
      <formula>IF(RIGHT(TEXT(AE378,"0.#"),1)=".",FALSE,TRUE)</formula>
    </cfRule>
    <cfRule type="expression" dxfId="1606" priority="2216">
      <formula>IF(RIGHT(TEXT(AE378,"0.#"),1)=".",TRUE,FALSE)</formula>
    </cfRule>
  </conditionalFormatting>
  <conditionalFormatting sqref="AE330:AE331 AI330:AI331 AM330:AM331 AQ330:AQ331 AU330:AU331">
    <cfRule type="expression" dxfId="1605" priority="2219">
      <formula>IF(RIGHT(TEXT(AE330,"0.#"),1)=".",FALSE,TRUE)</formula>
    </cfRule>
    <cfRule type="expression" dxfId="1604" priority="2220">
      <formula>IF(RIGHT(TEXT(AE330,"0.#"),1)=".",TRUE,FALSE)</formula>
    </cfRule>
  </conditionalFormatting>
  <conditionalFormatting sqref="AE374:AE375 AI374:AI375 AM374:AM375 AQ374:AQ375 AU374:AU375">
    <cfRule type="expression" dxfId="1603" priority="2217">
      <formula>IF(RIGHT(TEXT(AE374,"0.#"),1)=".",FALSE,TRUE)</formula>
    </cfRule>
    <cfRule type="expression" dxfId="1602" priority="2218">
      <formula>IF(RIGHT(TEXT(AE374,"0.#"),1)=".",TRUE,FALSE)</formula>
    </cfRule>
  </conditionalFormatting>
  <conditionalFormatting sqref="AE390:AE391 AI390:AI391 AM390:AM391 AQ390:AQ391 AU390:AU391">
    <cfRule type="expression" dxfId="1601" priority="2209">
      <formula>IF(RIGHT(TEXT(AE390,"0.#"),1)=".",FALSE,TRUE)</formula>
    </cfRule>
    <cfRule type="expression" dxfId="1600" priority="2210">
      <formula>IF(RIGHT(TEXT(AE390,"0.#"),1)=".",TRUE,FALSE)</formula>
    </cfRule>
  </conditionalFormatting>
  <conditionalFormatting sqref="AE382:AE383 AI382:AI383 AM382:AM383 AQ382:AQ383 AU382:AU383">
    <cfRule type="expression" dxfId="1599" priority="2213">
      <formula>IF(RIGHT(TEXT(AE382,"0.#"),1)=".",FALSE,TRUE)</formula>
    </cfRule>
    <cfRule type="expression" dxfId="1598" priority="2214">
      <formula>IF(RIGHT(TEXT(AE382,"0.#"),1)=".",TRUE,FALSE)</formula>
    </cfRule>
  </conditionalFormatting>
  <conditionalFormatting sqref="AE386:AE387 AI386:AI387 AM386:AM387 AQ386:AQ387 AU386:AU387">
    <cfRule type="expression" dxfId="1597" priority="2211">
      <formula>IF(RIGHT(TEXT(AE386,"0.#"),1)=".",FALSE,TRUE)</formula>
    </cfRule>
    <cfRule type="expression" dxfId="1596" priority="2212">
      <formula>IF(RIGHT(TEXT(AE386,"0.#"),1)=".",TRUE,FALSE)</formula>
    </cfRule>
  </conditionalFormatting>
  <conditionalFormatting sqref="AE440">
    <cfRule type="expression" dxfId="1595" priority="2203">
      <formula>IF(RIGHT(TEXT(AE440,"0.#"),1)=".",FALSE,TRUE)</formula>
    </cfRule>
    <cfRule type="expression" dxfId="1594" priority="2204">
      <formula>IF(RIGHT(TEXT(AE440,"0.#"),1)=".",TRUE,FALSE)</formula>
    </cfRule>
  </conditionalFormatting>
  <conditionalFormatting sqref="AE438">
    <cfRule type="expression" dxfId="1593" priority="2207">
      <formula>IF(RIGHT(TEXT(AE438,"0.#"),1)=".",FALSE,TRUE)</formula>
    </cfRule>
    <cfRule type="expression" dxfId="1592" priority="2208">
      <formula>IF(RIGHT(TEXT(AE438,"0.#"),1)=".",TRUE,FALSE)</formula>
    </cfRule>
  </conditionalFormatting>
  <conditionalFormatting sqref="AE439">
    <cfRule type="expression" dxfId="1591" priority="2205">
      <formula>IF(RIGHT(TEXT(AE439,"0.#"),1)=".",FALSE,TRUE)</formula>
    </cfRule>
    <cfRule type="expression" dxfId="1590" priority="2206">
      <formula>IF(RIGHT(TEXT(AE439,"0.#"),1)=".",TRUE,FALSE)</formula>
    </cfRule>
  </conditionalFormatting>
  <conditionalFormatting sqref="AM440">
    <cfRule type="expression" dxfId="1589" priority="2197">
      <formula>IF(RIGHT(TEXT(AM440,"0.#"),1)=".",FALSE,TRUE)</formula>
    </cfRule>
    <cfRule type="expression" dxfId="1588" priority="2198">
      <formula>IF(RIGHT(TEXT(AM440,"0.#"),1)=".",TRUE,FALSE)</formula>
    </cfRule>
  </conditionalFormatting>
  <conditionalFormatting sqref="AM438">
    <cfRule type="expression" dxfId="1587" priority="2201">
      <formula>IF(RIGHT(TEXT(AM438,"0.#"),1)=".",FALSE,TRUE)</formula>
    </cfRule>
    <cfRule type="expression" dxfId="1586" priority="2202">
      <formula>IF(RIGHT(TEXT(AM438,"0.#"),1)=".",TRUE,FALSE)</formula>
    </cfRule>
  </conditionalFormatting>
  <conditionalFormatting sqref="AM439">
    <cfRule type="expression" dxfId="1585" priority="2199">
      <formula>IF(RIGHT(TEXT(AM439,"0.#"),1)=".",FALSE,TRUE)</formula>
    </cfRule>
    <cfRule type="expression" dxfId="1584" priority="2200">
      <formula>IF(RIGHT(TEXT(AM439,"0.#"),1)=".",TRUE,FALSE)</formula>
    </cfRule>
  </conditionalFormatting>
  <conditionalFormatting sqref="AU440">
    <cfRule type="expression" dxfId="1583" priority="2191">
      <formula>IF(RIGHT(TEXT(AU440,"0.#"),1)=".",FALSE,TRUE)</formula>
    </cfRule>
    <cfRule type="expression" dxfId="1582" priority="2192">
      <formula>IF(RIGHT(TEXT(AU440,"0.#"),1)=".",TRUE,FALSE)</formula>
    </cfRule>
  </conditionalFormatting>
  <conditionalFormatting sqref="AU438">
    <cfRule type="expression" dxfId="1581" priority="2195">
      <formula>IF(RIGHT(TEXT(AU438,"0.#"),1)=".",FALSE,TRUE)</formula>
    </cfRule>
    <cfRule type="expression" dxfId="1580" priority="2196">
      <formula>IF(RIGHT(TEXT(AU438,"0.#"),1)=".",TRUE,FALSE)</formula>
    </cfRule>
  </conditionalFormatting>
  <conditionalFormatting sqref="AU439">
    <cfRule type="expression" dxfId="1579" priority="2193">
      <formula>IF(RIGHT(TEXT(AU439,"0.#"),1)=".",FALSE,TRUE)</formula>
    </cfRule>
    <cfRule type="expression" dxfId="1578" priority="2194">
      <formula>IF(RIGHT(TEXT(AU439,"0.#"),1)=".",TRUE,FALSE)</formula>
    </cfRule>
  </conditionalFormatting>
  <conditionalFormatting sqref="AI440">
    <cfRule type="expression" dxfId="1577" priority="2185">
      <formula>IF(RIGHT(TEXT(AI440,"0.#"),1)=".",FALSE,TRUE)</formula>
    </cfRule>
    <cfRule type="expression" dxfId="1576" priority="2186">
      <formula>IF(RIGHT(TEXT(AI440,"0.#"),1)=".",TRUE,FALSE)</formula>
    </cfRule>
  </conditionalFormatting>
  <conditionalFormatting sqref="AI438">
    <cfRule type="expression" dxfId="1575" priority="2189">
      <formula>IF(RIGHT(TEXT(AI438,"0.#"),1)=".",FALSE,TRUE)</formula>
    </cfRule>
    <cfRule type="expression" dxfId="1574" priority="2190">
      <formula>IF(RIGHT(TEXT(AI438,"0.#"),1)=".",TRUE,FALSE)</formula>
    </cfRule>
  </conditionalFormatting>
  <conditionalFormatting sqref="AI439">
    <cfRule type="expression" dxfId="1573" priority="2187">
      <formula>IF(RIGHT(TEXT(AI439,"0.#"),1)=".",FALSE,TRUE)</formula>
    </cfRule>
    <cfRule type="expression" dxfId="1572" priority="2188">
      <formula>IF(RIGHT(TEXT(AI439,"0.#"),1)=".",TRUE,FALSE)</formula>
    </cfRule>
  </conditionalFormatting>
  <conditionalFormatting sqref="AQ438">
    <cfRule type="expression" dxfId="1571" priority="2179">
      <formula>IF(RIGHT(TEXT(AQ438,"0.#"),1)=".",FALSE,TRUE)</formula>
    </cfRule>
    <cfRule type="expression" dxfId="1570" priority="2180">
      <formula>IF(RIGHT(TEXT(AQ438,"0.#"),1)=".",TRUE,FALSE)</formula>
    </cfRule>
  </conditionalFormatting>
  <conditionalFormatting sqref="AQ439">
    <cfRule type="expression" dxfId="1569" priority="2183">
      <formula>IF(RIGHT(TEXT(AQ439,"0.#"),1)=".",FALSE,TRUE)</formula>
    </cfRule>
    <cfRule type="expression" dxfId="1568" priority="2184">
      <formula>IF(RIGHT(TEXT(AQ439,"0.#"),1)=".",TRUE,FALSE)</formula>
    </cfRule>
  </conditionalFormatting>
  <conditionalFormatting sqref="AQ440">
    <cfRule type="expression" dxfId="1567" priority="2181">
      <formula>IF(RIGHT(TEXT(AQ440,"0.#"),1)=".",FALSE,TRUE)</formula>
    </cfRule>
    <cfRule type="expression" dxfId="1566" priority="2182">
      <formula>IF(RIGHT(TEXT(AQ440,"0.#"),1)=".",TRUE,FALSE)</formula>
    </cfRule>
  </conditionalFormatting>
  <conditionalFormatting sqref="AE445">
    <cfRule type="expression" dxfId="1565" priority="2173">
      <formula>IF(RIGHT(TEXT(AE445,"0.#"),1)=".",FALSE,TRUE)</formula>
    </cfRule>
    <cfRule type="expression" dxfId="1564" priority="2174">
      <formula>IF(RIGHT(TEXT(AE445,"0.#"),1)=".",TRUE,FALSE)</formula>
    </cfRule>
  </conditionalFormatting>
  <conditionalFormatting sqref="AE443">
    <cfRule type="expression" dxfId="1563" priority="2177">
      <formula>IF(RIGHT(TEXT(AE443,"0.#"),1)=".",FALSE,TRUE)</formula>
    </cfRule>
    <cfRule type="expression" dxfId="1562" priority="2178">
      <formula>IF(RIGHT(TEXT(AE443,"0.#"),1)=".",TRUE,FALSE)</formula>
    </cfRule>
  </conditionalFormatting>
  <conditionalFormatting sqref="AE444">
    <cfRule type="expression" dxfId="1561" priority="2175">
      <formula>IF(RIGHT(TEXT(AE444,"0.#"),1)=".",FALSE,TRUE)</formula>
    </cfRule>
    <cfRule type="expression" dxfId="1560" priority="2176">
      <formula>IF(RIGHT(TEXT(AE444,"0.#"),1)=".",TRUE,FALSE)</formula>
    </cfRule>
  </conditionalFormatting>
  <conditionalFormatting sqref="AM445">
    <cfRule type="expression" dxfId="1559" priority="2167">
      <formula>IF(RIGHT(TEXT(AM445,"0.#"),1)=".",FALSE,TRUE)</formula>
    </cfRule>
    <cfRule type="expression" dxfId="1558" priority="2168">
      <formula>IF(RIGHT(TEXT(AM445,"0.#"),1)=".",TRUE,FALSE)</formula>
    </cfRule>
  </conditionalFormatting>
  <conditionalFormatting sqref="AM443">
    <cfRule type="expression" dxfId="1557" priority="2171">
      <formula>IF(RIGHT(TEXT(AM443,"0.#"),1)=".",FALSE,TRUE)</formula>
    </cfRule>
    <cfRule type="expression" dxfId="1556" priority="2172">
      <formula>IF(RIGHT(TEXT(AM443,"0.#"),1)=".",TRUE,FALSE)</formula>
    </cfRule>
  </conditionalFormatting>
  <conditionalFormatting sqref="AM444">
    <cfRule type="expression" dxfId="1555" priority="2169">
      <formula>IF(RIGHT(TEXT(AM444,"0.#"),1)=".",FALSE,TRUE)</formula>
    </cfRule>
    <cfRule type="expression" dxfId="1554" priority="2170">
      <formula>IF(RIGHT(TEXT(AM444,"0.#"),1)=".",TRUE,FALSE)</formula>
    </cfRule>
  </conditionalFormatting>
  <conditionalFormatting sqref="AU445">
    <cfRule type="expression" dxfId="1553" priority="2161">
      <formula>IF(RIGHT(TEXT(AU445,"0.#"),1)=".",FALSE,TRUE)</formula>
    </cfRule>
    <cfRule type="expression" dxfId="1552" priority="2162">
      <formula>IF(RIGHT(TEXT(AU445,"0.#"),1)=".",TRUE,FALSE)</formula>
    </cfRule>
  </conditionalFormatting>
  <conditionalFormatting sqref="AU443">
    <cfRule type="expression" dxfId="1551" priority="2165">
      <formula>IF(RIGHT(TEXT(AU443,"0.#"),1)=".",FALSE,TRUE)</formula>
    </cfRule>
    <cfRule type="expression" dxfId="1550" priority="2166">
      <formula>IF(RIGHT(TEXT(AU443,"0.#"),1)=".",TRUE,FALSE)</formula>
    </cfRule>
  </conditionalFormatting>
  <conditionalFormatting sqref="AU444">
    <cfRule type="expression" dxfId="1549" priority="2163">
      <formula>IF(RIGHT(TEXT(AU444,"0.#"),1)=".",FALSE,TRUE)</formula>
    </cfRule>
    <cfRule type="expression" dxfId="1548" priority="2164">
      <formula>IF(RIGHT(TEXT(AU444,"0.#"),1)=".",TRUE,FALSE)</formula>
    </cfRule>
  </conditionalFormatting>
  <conditionalFormatting sqref="AI445">
    <cfRule type="expression" dxfId="1547" priority="2155">
      <formula>IF(RIGHT(TEXT(AI445,"0.#"),1)=".",FALSE,TRUE)</formula>
    </cfRule>
    <cfRule type="expression" dxfId="1546" priority="2156">
      <formula>IF(RIGHT(TEXT(AI445,"0.#"),1)=".",TRUE,FALSE)</formula>
    </cfRule>
  </conditionalFormatting>
  <conditionalFormatting sqref="AI443">
    <cfRule type="expression" dxfId="1545" priority="2159">
      <formula>IF(RIGHT(TEXT(AI443,"0.#"),1)=".",FALSE,TRUE)</formula>
    </cfRule>
    <cfRule type="expression" dxfId="1544" priority="2160">
      <formula>IF(RIGHT(TEXT(AI443,"0.#"),1)=".",TRUE,FALSE)</formula>
    </cfRule>
  </conditionalFormatting>
  <conditionalFormatting sqref="AI444">
    <cfRule type="expression" dxfId="1543" priority="2157">
      <formula>IF(RIGHT(TEXT(AI444,"0.#"),1)=".",FALSE,TRUE)</formula>
    </cfRule>
    <cfRule type="expression" dxfId="1542" priority="2158">
      <formula>IF(RIGHT(TEXT(AI444,"0.#"),1)=".",TRUE,FALSE)</formula>
    </cfRule>
  </conditionalFormatting>
  <conditionalFormatting sqref="AQ443">
    <cfRule type="expression" dxfId="1541" priority="2149">
      <formula>IF(RIGHT(TEXT(AQ443,"0.#"),1)=".",FALSE,TRUE)</formula>
    </cfRule>
    <cfRule type="expression" dxfId="1540" priority="2150">
      <formula>IF(RIGHT(TEXT(AQ443,"0.#"),1)=".",TRUE,FALSE)</formula>
    </cfRule>
  </conditionalFormatting>
  <conditionalFormatting sqref="AQ444">
    <cfRule type="expression" dxfId="1539" priority="2153">
      <formula>IF(RIGHT(TEXT(AQ444,"0.#"),1)=".",FALSE,TRUE)</formula>
    </cfRule>
    <cfRule type="expression" dxfId="1538" priority="2154">
      <formula>IF(RIGHT(TEXT(AQ444,"0.#"),1)=".",TRUE,FALSE)</formula>
    </cfRule>
  </conditionalFormatting>
  <conditionalFormatting sqref="AQ445">
    <cfRule type="expression" dxfId="1537" priority="2151">
      <formula>IF(RIGHT(TEXT(AQ445,"0.#"),1)=".",FALSE,TRUE)</formula>
    </cfRule>
    <cfRule type="expression" dxfId="1536" priority="2152">
      <formula>IF(RIGHT(TEXT(AQ445,"0.#"),1)=".",TRUE,FALSE)</formula>
    </cfRule>
  </conditionalFormatting>
  <conditionalFormatting sqref="Y892 Y894:Y907">
    <cfRule type="expression" dxfId="1535" priority="2379">
      <formula>IF(RIGHT(TEXT(Y892,"0.#"),1)=".",FALSE,TRUE)</formula>
    </cfRule>
    <cfRule type="expression" dxfId="1534" priority="2380">
      <formula>IF(RIGHT(TEXT(Y892,"0.#"),1)=".",TRUE,FALSE)</formula>
    </cfRule>
  </conditionalFormatting>
  <conditionalFormatting sqref="Y919:Y940">
    <cfRule type="expression" dxfId="1533" priority="2367">
      <formula>IF(RIGHT(TEXT(Y919,"0.#"),1)=".",FALSE,TRUE)</formula>
    </cfRule>
    <cfRule type="expression" dxfId="1532" priority="2368">
      <formula>IF(RIGHT(TEXT(Y919,"0.#"),1)=".",TRUE,FALSE)</formula>
    </cfRule>
  </conditionalFormatting>
  <conditionalFormatting sqref="Y946:Y973">
    <cfRule type="expression" dxfId="1531" priority="2355">
      <formula>IF(RIGHT(TEXT(Y946,"0.#"),1)=".",FALSE,TRUE)</formula>
    </cfRule>
    <cfRule type="expression" dxfId="1530" priority="2356">
      <formula>IF(RIGHT(TEXT(Y946,"0.#"),1)=".",TRUE,FALSE)</formula>
    </cfRule>
  </conditionalFormatting>
  <conditionalFormatting sqref="Y944:Y945">
    <cfRule type="expression" dxfId="1529" priority="2349">
      <formula>IF(RIGHT(TEXT(Y944,"0.#"),1)=".",FALSE,TRUE)</formula>
    </cfRule>
    <cfRule type="expression" dxfId="1528" priority="2350">
      <formula>IF(RIGHT(TEXT(Y944,"0.#"),1)=".",TRUE,FALSE)</formula>
    </cfRule>
  </conditionalFormatting>
  <conditionalFormatting sqref="Y988:Y990 Y992 Y1000:Y1006">
    <cfRule type="expression" dxfId="1527" priority="2343">
      <formula>IF(RIGHT(TEXT(Y988,"0.#"),1)=".",FALSE,TRUE)</formula>
    </cfRule>
    <cfRule type="expression" dxfId="1526" priority="2344">
      <formula>IF(RIGHT(TEXT(Y988,"0.#"),1)=".",TRUE,FALSE)</formula>
    </cfRule>
  </conditionalFormatting>
  <conditionalFormatting sqref="Y1020:Y1039">
    <cfRule type="expression" dxfId="1525" priority="2331">
      <formula>IF(RIGHT(TEXT(Y1020,"0.#"),1)=".",FALSE,TRUE)</formula>
    </cfRule>
    <cfRule type="expression" dxfId="1524" priority="2332">
      <formula>IF(RIGHT(TEXT(Y1020,"0.#"),1)=".",TRUE,FALSE)</formula>
    </cfRule>
  </conditionalFormatting>
  <conditionalFormatting sqref="W23">
    <cfRule type="expression" dxfId="1523" priority="2615">
      <formula>IF(RIGHT(TEXT(W23,"0.#"),1)=".",FALSE,TRUE)</formula>
    </cfRule>
    <cfRule type="expression" dxfId="1522" priority="2616">
      <formula>IF(RIGHT(TEXT(W23,"0.#"),1)=".",TRUE,FALSE)</formula>
    </cfRule>
  </conditionalFormatting>
  <conditionalFormatting sqref="W24:W27">
    <cfRule type="expression" dxfId="1521" priority="2613">
      <formula>IF(RIGHT(TEXT(W24,"0.#"),1)=".",FALSE,TRUE)</formula>
    </cfRule>
    <cfRule type="expression" dxfId="1520" priority="2614">
      <formula>IF(RIGHT(TEXT(W24,"0.#"),1)=".",TRUE,FALSE)</formula>
    </cfRule>
  </conditionalFormatting>
  <conditionalFormatting sqref="W28">
    <cfRule type="expression" dxfId="1519" priority="2605">
      <formula>IF(RIGHT(TEXT(W28,"0.#"),1)=".",FALSE,TRUE)</formula>
    </cfRule>
    <cfRule type="expression" dxfId="1518" priority="2606">
      <formula>IF(RIGHT(TEXT(W28,"0.#"),1)=".",TRUE,FALSE)</formula>
    </cfRule>
  </conditionalFormatting>
  <conditionalFormatting sqref="P23">
    <cfRule type="expression" dxfId="1517" priority="2603">
      <formula>IF(RIGHT(TEXT(P23,"0.#"),1)=".",FALSE,TRUE)</formula>
    </cfRule>
    <cfRule type="expression" dxfId="1516" priority="2604">
      <formula>IF(RIGHT(TEXT(P23,"0.#"),1)=".",TRUE,FALSE)</formula>
    </cfRule>
  </conditionalFormatting>
  <conditionalFormatting sqref="P24:P27">
    <cfRule type="expression" dxfId="1515" priority="2601">
      <formula>IF(RIGHT(TEXT(P24,"0.#"),1)=".",FALSE,TRUE)</formula>
    </cfRule>
    <cfRule type="expression" dxfId="1514" priority="2602">
      <formula>IF(RIGHT(TEXT(P24,"0.#"),1)=".",TRUE,FALSE)</formula>
    </cfRule>
  </conditionalFormatting>
  <conditionalFormatting sqref="P28">
    <cfRule type="expression" dxfId="1513" priority="2599">
      <formula>IF(RIGHT(TEXT(P28,"0.#"),1)=".",FALSE,TRUE)</formula>
    </cfRule>
    <cfRule type="expression" dxfId="1512" priority="2600">
      <formula>IF(RIGHT(TEXT(P28,"0.#"),1)=".",TRUE,FALSE)</formula>
    </cfRule>
  </conditionalFormatting>
  <conditionalFormatting sqref="AQ114">
    <cfRule type="expression" dxfId="1511" priority="2583">
      <formula>IF(RIGHT(TEXT(AQ114,"0.#"),1)=".",FALSE,TRUE)</formula>
    </cfRule>
    <cfRule type="expression" dxfId="1510" priority="2584">
      <formula>IF(RIGHT(TEXT(AQ114,"0.#"),1)=".",TRUE,FALSE)</formula>
    </cfRule>
  </conditionalFormatting>
  <conditionalFormatting sqref="AQ104">
    <cfRule type="expression" dxfId="1509" priority="2597">
      <formula>IF(RIGHT(TEXT(AQ104,"0.#"),1)=".",FALSE,TRUE)</formula>
    </cfRule>
    <cfRule type="expression" dxfId="1508" priority="2598">
      <formula>IF(RIGHT(TEXT(AQ104,"0.#"),1)=".",TRUE,FALSE)</formula>
    </cfRule>
  </conditionalFormatting>
  <conditionalFormatting sqref="AQ105">
    <cfRule type="expression" dxfId="1507" priority="2595">
      <formula>IF(RIGHT(TEXT(AQ105,"0.#"),1)=".",FALSE,TRUE)</formula>
    </cfRule>
    <cfRule type="expression" dxfId="1506" priority="2596">
      <formula>IF(RIGHT(TEXT(AQ105,"0.#"),1)=".",TRUE,FALSE)</formula>
    </cfRule>
  </conditionalFormatting>
  <conditionalFormatting sqref="AQ107">
    <cfRule type="expression" dxfId="1505" priority="2593">
      <formula>IF(RIGHT(TEXT(AQ107,"0.#"),1)=".",FALSE,TRUE)</formula>
    </cfRule>
    <cfRule type="expression" dxfId="1504" priority="2594">
      <formula>IF(RIGHT(TEXT(AQ107,"0.#"),1)=".",TRUE,FALSE)</formula>
    </cfRule>
  </conditionalFormatting>
  <conditionalFormatting sqref="AQ108">
    <cfRule type="expression" dxfId="1503" priority="2591">
      <formula>IF(RIGHT(TEXT(AQ108,"0.#"),1)=".",FALSE,TRUE)</formula>
    </cfRule>
    <cfRule type="expression" dxfId="1502" priority="2592">
      <formula>IF(RIGHT(TEXT(AQ108,"0.#"),1)=".",TRUE,FALSE)</formula>
    </cfRule>
  </conditionalFormatting>
  <conditionalFormatting sqref="AQ110">
    <cfRule type="expression" dxfId="1501" priority="2589">
      <formula>IF(RIGHT(TEXT(AQ110,"0.#"),1)=".",FALSE,TRUE)</formula>
    </cfRule>
    <cfRule type="expression" dxfId="1500" priority="2590">
      <formula>IF(RIGHT(TEXT(AQ110,"0.#"),1)=".",TRUE,FALSE)</formula>
    </cfRule>
  </conditionalFormatting>
  <conditionalFormatting sqref="AQ111">
    <cfRule type="expression" dxfId="1499" priority="2587">
      <formula>IF(RIGHT(TEXT(AQ111,"0.#"),1)=".",FALSE,TRUE)</formula>
    </cfRule>
    <cfRule type="expression" dxfId="1498" priority="2588">
      <formula>IF(RIGHT(TEXT(AQ111,"0.#"),1)=".",TRUE,FALSE)</formula>
    </cfRule>
  </conditionalFormatting>
  <conditionalFormatting sqref="AQ113">
    <cfRule type="expression" dxfId="1497" priority="2585">
      <formula>IF(RIGHT(TEXT(AQ113,"0.#"),1)=".",FALSE,TRUE)</formula>
    </cfRule>
    <cfRule type="expression" dxfId="1496" priority="2586">
      <formula>IF(RIGHT(TEXT(AQ113,"0.#"),1)=".",TRUE,FALSE)</formula>
    </cfRule>
  </conditionalFormatting>
  <conditionalFormatting sqref="AE67">
    <cfRule type="expression" dxfId="1495" priority="2515">
      <formula>IF(RIGHT(TEXT(AE67,"0.#"),1)=".",FALSE,TRUE)</formula>
    </cfRule>
    <cfRule type="expression" dxfId="1494" priority="2516">
      <formula>IF(RIGHT(TEXT(AE67,"0.#"),1)=".",TRUE,FALSE)</formula>
    </cfRule>
  </conditionalFormatting>
  <conditionalFormatting sqref="AE68">
    <cfRule type="expression" dxfId="1493" priority="2513">
      <formula>IF(RIGHT(TEXT(AE68,"0.#"),1)=".",FALSE,TRUE)</formula>
    </cfRule>
    <cfRule type="expression" dxfId="1492" priority="2514">
      <formula>IF(RIGHT(TEXT(AE68,"0.#"),1)=".",TRUE,FALSE)</formula>
    </cfRule>
  </conditionalFormatting>
  <conditionalFormatting sqref="AE69">
    <cfRule type="expression" dxfId="1491" priority="2511">
      <formula>IF(RIGHT(TEXT(AE69,"0.#"),1)=".",FALSE,TRUE)</formula>
    </cfRule>
    <cfRule type="expression" dxfId="1490" priority="2512">
      <formula>IF(RIGHT(TEXT(AE69,"0.#"),1)=".",TRUE,FALSE)</formula>
    </cfRule>
  </conditionalFormatting>
  <conditionalFormatting sqref="AI69">
    <cfRule type="expression" dxfId="1489" priority="2509">
      <formula>IF(RIGHT(TEXT(AI69,"0.#"),1)=".",FALSE,TRUE)</formula>
    </cfRule>
    <cfRule type="expression" dxfId="1488" priority="2510">
      <formula>IF(RIGHT(TEXT(AI69,"0.#"),1)=".",TRUE,FALSE)</formula>
    </cfRule>
  </conditionalFormatting>
  <conditionalFormatting sqref="AI68">
    <cfRule type="expression" dxfId="1487" priority="2507">
      <formula>IF(RIGHT(TEXT(AI68,"0.#"),1)=".",FALSE,TRUE)</formula>
    </cfRule>
    <cfRule type="expression" dxfId="1486" priority="2508">
      <formula>IF(RIGHT(TEXT(AI68,"0.#"),1)=".",TRUE,FALSE)</formula>
    </cfRule>
  </conditionalFormatting>
  <conditionalFormatting sqref="AI67">
    <cfRule type="expression" dxfId="1485" priority="2505">
      <formula>IF(RIGHT(TEXT(AI67,"0.#"),1)=".",FALSE,TRUE)</formula>
    </cfRule>
    <cfRule type="expression" dxfId="1484" priority="2506">
      <formula>IF(RIGHT(TEXT(AI67,"0.#"),1)=".",TRUE,FALSE)</formula>
    </cfRule>
  </conditionalFormatting>
  <conditionalFormatting sqref="AM67">
    <cfRule type="expression" dxfId="1483" priority="2503">
      <formula>IF(RIGHT(TEXT(AM67,"0.#"),1)=".",FALSE,TRUE)</formula>
    </cfRule>
    <cfRule type="expression" dxfId="1482" priority="2504">
      <formula>IF(RIGHT(TEXT(AM67,"0.#"),1)=".",TRUE,FALSE)</formula>
    </cfRule>
  </conditionalFormatting>
  <conditionalFormatting sqref="AM68">
    <cfRule type="expression" dxfId="1481" priority="2501">
      <formula>IF(RIGHT(TEXT(AM68,"0.#"),1)=".",FALSE,TRUE)</formula>
    </cfRule>
    <cfRule type="expression" dxfId="1480" priority="2502">
      <formula>IF(RIGHT(TEXT(AM68,"0.#"),1)=".",TRUE,FALSE)</formula>
    </cfRule>
  </conditionalFormatting>
  <conditionalFormatting sqref="AM69">
    <cfRule type="expression" dxfId="1479" priority="2499">
      <formula>IF(RIGHT(TEXT(AM69,"0.#"),1)=".",FALSE,TRUE)</formula>
    </cfRule>
    <cfRule type="expression" dxfId="1478" priority="2500">
      <formula>IF(RIGHT(TEXT(AM69,"0.#"),1)=".",TRUE,FALSE)</formula>
    </cfRule>
  </conditionalFormatting>
  <conditionalFormatting sqref="AQ67:AQ69">
    <cfRule type="expression" dxfId="1477" priority="2497">
      <formula>IF(RIGHT(TEXT(AQ67,"0.#"),1)=".",FALSE,TRUE)</formula>
    </cfRule>
    <cfRule type="expression" dxfId="1476" priority="2498">
      <formula>IF(RIGHT(TEXT(AQ67,"0.#"),1)=".",TRUE,FALSE)</formula>
    </cfRule>
  </conditionalFormatting>
  <conditionalFormatting sqref="AU67:AU69">
    <cfRule type="expression" dxfId="1475" priority="2495">
      <formula>IF(RIGHT(TEXT(AU67,"0.#"),1)=".",FALSE,TRUE)</formula>
    </cfRule>
    <cfRule type="expression" dxfId="1474" priority="2496">
      <formula>IF(RIGHT(TEXT(AU67,"0.#"),1)=".",TRUE,FALSE)</formula>
    </cfRule>
  </conditionalFormatting>
  <conditionalFormatting sqref="AE70">
    <cfRule type="expression" dxfId="1473" priority="2493">
      <formula>IF(RIGHT(TEXT(AE70,"0.#"),1)=".",FALSE,TRUE)</formula>
    </cfRule>
    <cfRule type="expression" dxfId="1472" priority="2494">
      <formula>IF(RIGHT(TEXT(AE70,"0.#"),1)=".",TRUE,FALSE)</formula>
    </cfRule>
  </conditionalFormatting>
  <conditionalFormatting sqref="AE71">
    <cfRule type="expression" dxfId="1471" priority="2491">
      <formula>IF(RIGHT(TEXT(AE71,"0.#"),1)=".",FALSE,TRUE)</formula>
    </cfRule>
    <cfRule type="expression" dxfId="1470" priority="2492">
      <formula>IF(RIGHT(TEXT(AE71,"0.#"),1)=".",TRUE,FALSE)</formula>
    </cfRule>
  </conditionalFormatting>
  <conditionalFormatting sqref="AE72">
    <cfRule type="expression" dxfId="1469" priority="2489">
      <formula>IF(RIGHT(TEXT(AE72,"0.#"),1)=".",FALSE,TRUE)</formula>
    </cfRule>
    <cfRule type="expression" dxfId="1468" priority="2490">
      <formula>IF(RIGHT(TEXT(AE72,"0.#"),1)=".",TRUE,FALSE)</formula>
    </cfRule>
  </conditionalFormatting>
  <conditionalFormatting sqref="AI72">
    <cfRule type="expression" dxfId="1467" priority="2487">
      <formula>IF(RIGHT(TEXT(AI72,"0.#"),1)=".",FALSE,TRUE)</formula>
    </cfRule>
    <cfRule type="expression" dxfId="1466" priority="2488">
      <formula>IF(RIGHT(TEXT(AI72,"0.#"),1)=".",TRUE,FALSE)</formula>
    </cfRule>
  </conditionalFormatting>
  <conditionalFormatting sqref="AI71">
    <cfRule type="expression" dxfId="1465" priority="2485">
      <formula>IF(RIGHT(TEXT(AI71,"0.#"),1)=".",FALSE,TRUE)</formula>
    </cfRule>
    <cfRule type="expression" dxfId="1464" priority="2486">
      <formula>IF(RIGHT(TEXT(AI71,"0.#"),1)=".",TRUE,FALSE)</formula>
    </cfRule>
  </conditionalFormatting>
  <conditionalFormatting sqref="AI70">
    <cfRule type="expression" dxfId="1463" priority="2483">
      <formula>IF(RIGHT(TEXT(AI70,"0.#"),1)=".",FALSE,TRUE)</formula>
    </cfRule>
    <cfRule type="expression" dxfId="1462" priority="2484">
      <formula>IF(RIGHT(TEXT(AI70,"0.#"),1)=".",TRUE,FALSE)</formula>
    </cfRule>
  </conditionalFormatting>
  <conditionalFormatting sqref="AM70">
    <cfRule type="expression" dxfId="1461" priority="2481">
      <formula>IF(RIGHT(TEXT(AM70,"0.#"),1)=".",FALSE,TRUE)</formula>
    </cfRule>
    <cfRule type="expression" dxfId="1460" priority="2482">
      <formula>IF(RIGHT(TEXT(AM70,"0.#"),1)=".",TRUE,FALSE)</formula>
    </cfRule>
  </conditionalFormatting>
  <conditionalFormatting sqref="AM71">
    <cfRule type="expression" dxfId="1459" priority="2479">
      <formula>IF(RIGHT(TEXT(AM71,"0.#"),1)=".",FALSE,TRUE)</formula>
    </cfRule>
    <cfRule type="expression" dxfId="1458" priority="2480">
      <formula>IF(RIGHT(TEXT(AM71,"0.#"),1)=".",TRUE,FALSE)</formula>
    </cfRule>
  </conditionalFormatting>
  <conditionalFormatting sqref="AM72">
    <cfRule type="expression" dxfId="1457" priority="2477">
      <formula>IF(RIGHT(TEXT(AM72,"0.#"),1)=".",FALSE,TRUE)</formula>
    </cfRule>
    <cfRule type="expression" dxfId="1456" priority="2478">
      <formula>IF(RIGHT(TEXT(AM72,"0.#"),1)=".",TRUE,FALSE)</formula>
    </cfRule>
  </conditionalFormatting>
  <conditionalFormatting sqref="AQ70:AQ72">
    <cfRule type="expression" dxfId="1455" priority="2475">
      <formula>IF(RIGHT(TEXT(AQ70,"0.#"),1)=".",FALSE,TRUE)</formula>
    </cfRule>
    <cfRule type="expression" dxfId="1454" priority="2476">
      <formula>IF(RIGHT(TEXT(AQ70,"0.#"),1)=".",TRUE,FALSE)</formula>
    </cfRule>
  </conditionalFormatting>
  <conditionalFormatting sqref="AU70:AU72">
    <cfRule type="expression" dxfId="1453" priority="2473">
      <formula>IF(RIGHT(TEXT(AU70,"0.#"),1)=".",FALSE,TRUE)</formula>
    </cfRule>
    <cfRule type="expression" dxfId="1452" priority="2474">
      <formula>IF(RIGHT(TEXT(AU70,"0.#"),1)=".",TRUE,FALSE)</formula>
    </cfRule>
  </conditionalFormatting>
  <conditionalFormatting sqref="AU656">
    <cfRule type="expression" dxfId="1451" priority="991">
      <formula>IF(RIGHT(TEXT(AU656,"0.#"),1)=".",FALSE,TRUE)</formula>
    </cfRule>
    <cfRule type="expression" dxfId="1450" priority="992">
      <formula>IF(RIGHT(TEXT(AU656,"0.#"),1)=".",TRUE,FALSE)</formula>
    </cfRule>
  </conditionalFormatting>
  <conditionalFormatting sqref="AQ655">
    <cfRule type="expression" dxfId="1449" priority="983">
      <formula>IF(RIGHT(TEXT(AQ655,"0.#"),1)=".",FALSE,TRUE)</formula>
    </cfRule>
    <cfRule type="expression" dxfId="1448" priority="984">
      <formula>IF(RIGHT(TEXT(AQ655,"0.#"),1)=".",TRUE,FALSE)</formula>
    </cfRule>
  </conditionalFormatting>
  <conditionalFormatting sqref="AI696">
    <cfRule type="expression" dxfId="1447" priority="775">
      <formula>IF(RIGHT(TEXT(AI696,"0.#"),1)=".",FALSE,TRUE)</formula>
    </cfRule>
    <cfRule type="expression" dxfId="1446" priority="776">
      <formula>IF(RIGHT(TEXT(AI696,"0.#"),1)=".",TRUE,FALSE)</formula>
    </cfRule>
  </conditionalFormatting>
  <conditionalFormatting sqref="AQ694">
    <cfRule type="expression" dxfId="1445" priority="769">
      <formula>IF(RIGHT(TEXT(AQ694,"0.#"),1)=".",FALSE,TRUE)</formula>
    </cfRule>
    <cfRule type="expression" dxfId="1444" priority="770">
      <formula>IF(RIGHT(TEXT(AQ694,"0.#"),1)=".",TRUE,FALSE)</formula>
    </cfRule>
  </conditionalFormatting>
  <conditionalFormatting sqref="AL892:AO892 AL894:AO907">
    <cfRule type="expression" dxfId="1443" priority="2381">
      <formula>IF(AND(AL892&gt;=0, RIGHT(TEXT(AL892,"0.#"),1)&lt;&gt;"."),TRUE,FALSE)</formula>
    </cfRule>
    <cfRule type="expression" dxfId="1442" priority="2382">
      <formula>IF(AND(AL892&gt;=0, RIGHT(TEXT(AL892,"0.#"),1)="."),TRUE,FALSE)</formula>
    </cfRule>
    <cfRule type="expression" dxfId="1441" priority="2383">
      <formula>IF(AND(AL892&lt;0, RIGHT(TEXT(AL892,"0.#"),1)&lt;&gt;"."),TRUE,FALSE)</formula>
    </cfRule>
    <cfRule type="expression" dxfId="1440" priority="2384">
      <formula>IF(AND(AL892&lt;0, RIGHT(TEXT(AL892,"0.#"),1)="."),TRUE,FALSE)</formula>
    </cfRule>
  </conditionalFormatting>
  <conditionalFormatting sqref="AL919:AO940">
    <cfRule type="expression" dxfId="1439" priority="2369">
      <formula>IF(AND(AL919&gt;=0, RIGHT(TEXT(AL919,"0.#"),1)&lt;&gt;"."),TRUE,FALSE)</formula>
    </cfRule>
    <cfRule type="expression" dxfId="1438" priority="2370">
      <formula>IF(AND(AL919&gt;=0, RIGHT(TEXT(AL919,"0.#"),1)="."),TRUE,FALSE)</formula>
    </cfRule>
    <cfRule type="expression" dxfId="1437" priority="2371">
      <formula>IF(AND(AL919&lt;0, RIGHT(TEXT(AL919,"0.#"),1)&lt;&gt;"."),TRUE,FALSE)</formula>
    </cfRule>
    <cfRule type="expression" dxfId="1436" priority="2372">
      <formula>IF(AND(AL919&lt;0, RIGHT(TEXT(AL919,"0.#"),1)="."),TRUE,FALSE)</formula>
    </cfRule>
  </conditionalFormatting>
  <conditionalFormatting sqref="AL946:AO973">
    <cfRule type="expression" dxfId="1435" priority="2357">
      <formula>IF(AND(AL946&gt;=0, RIGHT(TEXT(AL946,"0.#"),1)&lt;&gt;"."),TRUE,FALSE)</formula>
    </cfRule>
    <cfRule type="expression" dxfId="1434" priority="2358">
      <formula>IF(AND(AL946&gt;=0, RIGHT(TEXT(AL946,"0.#"),1)="."),TRUE,FALSE)</formula>
    </cfRule>
    <cfRule type="expression" dxfId="1433" priority="2359">
      <formula>IF(AND(AL946&lt;0, RIGHT(TEXT(AL946,"0.#"),1)&lt;&gt;"."),TRUE,FALSE)</formula>
    </cfRule>
    <cfRule type="expression" dxfId="1432" priority="2360">
      <formula>IF(AND(AL946&lt;0, RIGHT(TEXT(AL946,"0.#"),1)="."),TRUE,FALSE)</formula>
    </cfRule>
  </conditionalFormatting>
  <conditionalFormatting sqref="AL944:AO945">
    <cfRule type="expression" dxfId="1431" priority="2351">
      <formula>IF(AND(AL944&gt;=0, RIGHT(TEXT(AL944,"0.#"),1)&lt;&gt;"."),TRUE,FALSE)</formula>
    </cfRule>
    <cfRule type="expression" dxfId="1430" priority="2352">
      <formula>IF(AND(AL944&gt;=0, RIGHT(TEXT(AL944,"0.#"),1)="."),TRUE,FALSE)</formula>
    </cfRule>
    <cfRule type="expression" dxfId="1429" priority="2353">
      <formula>IF(AND(AL944&lt;0, RIGHT(TEXT(AL944,"0.#"),1)&lt;&gt;"."),TRUE,FALSE)</formula>
    </cfRule>
    <cfRule type="expression" dxfId="1428" priority="2354">
      <formula>IF(AND(AL944&lt;0, RIGHT(TEXT(AL944,"0.#"),1)="."),TRUE,FALSE)</formula>
    </cfRule>
  </conditionalFormatting>
  <conditionalFormatting sqref="AL988:AO990 AL992:AO992 AL1000:AO1006">
    <cfRule type="expression" dxfId="1427" priority="2345">
      <formula>IF(AND(AL988&gt;=0, RIGHT(TEXT(AL988,"0.#"),1)&lt;&gt;"."),TRUE,FALSE)</formula>
    </cfRule>
    <cfRule type="expression" dxfId="1426" priority="2346">
      <formula>IF(AND(AL988&gt;=0, RIGHT(TEXT(AL988,"0.#"),1)="."),TRUE,FALSE)</formula>
    </cfRule>
    <cfRule type="expression" dxfId="1425" priority="2347">
      <formula>IF(AND(AL988&lt;0, RIGHT(TEXT(AL988,"0.#"),1)&lt;&gt;"."),TRUE,FALSE)</formula>
    </cfRule>
    <cfRule type="expression" dxfId="1424" priority="2348">
      <formula>IF(AND(AL988&lt;0, RIGHT(TEXT(AL988,"0.#"),1)="."),TRUE,FALSE)</formula>
    </cfRule>
  </conditionalFormatting>
  <conditionalFormatting sqref="AL1020:AO1039">
    <cfRule type="expression" dxfId="1423" priority="2333">
      <formula>IF(AND(AL1020&gt;=0, RIGHT(TEXT(AL1020,"0.#"),1)&lt;&gt;"."),TRUE,FALSE)</formula>
    </cfRule>
    <cfRule type="expression" dxfId="1422" priority="2334">
      <formula>IF(AND(AL1020&gt;=0, RIGHT(TEXT(AL1020,"0.#"),1)="."),TRUE,FALSE)</formula>
    </cfRule>
    <cfRule type="expression" dxfId="1421" priority="2335">
      <formula>IF(AND(AL1020&lt;0, RIGHT(TEXT(AL1020,"0.#"),1)&lt;&gt;"."),TRUE,FALSE)</formula>
    </cfRule>
    <cfRule type="expression" dxfId="1420" priority="2336">
      <formula>IF(AND(AL1020&lt;0, RIGHT(TEXT(AL1020,"0.#"),1)="."),TRUE,FALSE)</formula>
    </cfRule>
  </conditionalFormatting>
  <conditionalFormatting sqref="AL1053:AO1072">
    <cfRule type="expression" dxfId="1419" priority="2321">
      <formula>IF(AND(AL1053&gt;=0, RIGHT(TEXT(AL1053,"0.#"),1)&lt;&gt;"."),TRUE,FALSE)</formula>
    </cfRule>
    <cfRule type="expression" dxfId="1418" priority="2322">
      <formula>IF(AND(AL1053&gt;=0, RIGHT(TEXT(AL1053,"0.#"),1)="."),TRUE,FALSE)</formula>
    </cfRule>
    <cfRule type="expression" dxfId="1417" priority="2323">
      <formula>IF(AND(AL1053&lt;0, RIGHT(TEXT(AL1053,"0.#"),1)&lt;&gt;"."),TRUE,FALSE)</formula>
    </cfRule>
    <cfRule type="expression" dxfId="1416" priority="2324">
      <formula>IF(AND(AL1053&lt;0, RIGHT(TEXT(AL1053,"0.#"),1)="."),TRUE,FALSE)</formula>
    </cfRule>
  </conditionalFormatting>
  <conditionalFormatting sqref="Y1053:Y1072">
    <cfRule type="expression" dxfId="1415" priority="2319">
      <formula>IF(RIGHT(TEXT(Y1053,"0.#"),1)=".",FALSE,TRUE)</formula>
    </cfRule>
    <cfRule type="expression" dxfId="1414" priority="2320">
      <formula>IF(RIGHT(TEXT(Y1053,"0.#"),1)=".",TRUE,FALSE)</formula>
    </cfRule>
  </conditionalFormatting>
  <conditionalFormatting sqref="AL1078:AO1105">
    <cfRule type="expression" dxfId="1413" priority="2309">
      <formula>IF(AND(AL1078&gt;=0, RIGHT(TEXT(AL1078,"0.#"),1)&lt;&gt;"."),TRUE,FALSE)</formula>
    </cfRule>
    <cfRule type="expression" dxfId="1412" priority="2310">
      <formula>IF(AND(AL1078&gt;=0, RIGHT(TEXT(AL1078,"0.#"),1)="."),TRUE,FALSE)</formula>
    </cfRule>
    <cfRule type="expression" dxfId="1411" priority="2311">
      <formula>IF(AND(AL1078&lt;0, RIGHT(TEXT(AL1078,"0.#"),1)&lt;&gt;"."),TRUE,FALSE)</formula>
    </cfRule>
    <cfRule type="expression" dxfId="1410" priority="2312">
      <formula>IF(AND(AL1078&lt;0, RIGHT(TEXT(AL1078,"0.#"),1)="."),TRUE,FALSE)</formula>
    </cfRule>
  </conditionalFormatting>
  <conditionalFormatting sqref="Y1078:Y1105">
    <cfRule type="expression" dxfId="1409" priority="2307">
      <formula>IF(RIGHT(TEXT(Y1078,"0.#"),1)=".",FALSE,TRUE)</formula>
    </cfRule>
    <cfRule type="expression" dxfId="1408" priority="2308">
      <formula>IF(RIGHT(TEXT(Y1078,"0.#"),1)=".",TRUE,FALSE)</formula>
    </cfRule>
  </conditionalFormatting>
  <conditionalFormatting sqref="AL1076:AO1077">
    <cfRule type="expression" dxfId="1407" priority="2303">
      <formula>IF(AND(AL1076&gt;=0, RIGHT(TEXT(AL1076,"0.#"),1)&lt;&gt;"."),TRUE,FALSE)</formula>
    </cfRule>
    <cfRule type="expression" dxfId="1406" priority="2304">
      <formula>IF(AND(AL1076&gt;=0, RIGHT(TEXT(AL1076,"0.#"),1)="."),TRUE,FALSE)</formula>
    </cfRule>
    <cfRule type="expression" dxfId="1405" priority="2305">
      <formula>IF(AND(AL1076&lt;0, RIGHT(TEXT(AL1076,"0.#"),1)&lt;&gt;"."),TRUE,FALSE)</formula>
    </cfRule>
    <cfRule type="expression" dxfId="1404" priority="2306">
      <formula>IF(AND(AL1076&lt;0, RIGHT(TEXT(AL1076,"0.#"),1)="."),TRUE,FALSE)</formula>
    </cfRule>
  </conditionalFormatting>
  <conditionalFormatting sqref="Y1076:Y1077">
    <cfRule type="expression" dxfId="1403" priority="2301">
      <formula>IF(RIGHT(TEXT(Y1076,"0.#"),1)=".",FALSE,TRUE)</formula>
    </cfRule>
    <cfRule type="expression" dxfId="1402" priority="2302">
      <formula>IF(RIGHT(TEXT(Y1076,"0.#"),1)=".",TRUE,FALSE)</formula>
    </cfRule>
  </conditionalFormatting>
  <conditionalFormatting sqref="AE39">
    <cfRule type="expression" dxfId="1401" priority="2299">
      <formula>IF(RIGHT(TEXT(AE39,"0.#"),1)=".",FALSE,TRUE)</formula>
    </cfRule>
    <cfRule type="expression" dxfId="1400" priority="2300">
      <formula>IF(RIGHT(TEXT(AE39,"0.#"),1)=".",TRUE,FALSE)</formula>
    </cfRule>
  </conditionalFormatting>
  <conditionalFormatting sqref="AM41">
    <cfRule type="expression" dxfId="1399" priority="2283">
      <formula>IF(RIGHT(TEXT(AM41,"0.#"),1)=".",FALSE,TRUE)</formula>
    </cfRule>
    <cfRule type="expression" dxfId="1398" priority="2284">
      <formula>IF(RIGHT(TEXT(AM41,"0.#"),1)=".",TRUE,FALSE)</formula>
    </cfRule>
  </conditionalFormatting>
  <conditionalFormatting sqref="AE40">
    <cfRule type="expression" dxfId="1397" priority="2297">
      <formula>IF(RIGHT(TEXT(AE40,"0.#"),1)=".",FALSE,TRUE)</formula>
    </cfRule>
    <cfRule type="expression" dxfId="1396" priority="2298">
      <formula>IF(RIGHT(TEXT(AE40,"0.#"),1)=".",TRUE,FALSE)</formula>
    </cfRule>
  </conditionalFormatting>
  <conditionalFormatting sqref="AE41">
    <cfRule type="expression" dxfId="1395" priority="2295">
      <formula>IF(RIGHT(TEXT(AE41,"0.#"),1)=".",FALSE,TRUE)</formula>
    </cfRule>
    <cfRule type="expression" dxfId="1394" priority="2296">
      <formula>IF(RIGHT(TEXT(AE41,"0.#"),1)=".",TRUE,FALSE)</formula>
    </cfRule>
  </conditionalFormatting>
  <conditionalFormatting sqref="AI41">
    <cfRule type="expression" dxfId="1393" priority="2293">
      <formula>IF(RIGHT(TEXT(AI41,"0.#"),1)=".",FALSE,TRUE)</formula>
    </cfRule>
    <cfRule type="expression" dxfId="1392" priority="2294">
      <formula>IF(RIGHT(TEXT(AI41,"0.#"),1)=".",TRUE,FALSE)</formula>
    </cfRule>
  </conditionalFormatting>
  <conditionalFormatting sqref="AI40 AM40">
    <cfRule type="expression" dxfId="1391" priority="2291">
      <formula>IF(RIGHT(TEXT(AI40,"0.#"),1)=".",FALSE,TRUE)</formula>
    </cfRule>
    <cfRule type="expression" dxfId="1390" priority="2292">
      <formula>IF(RIGHT(TEXT(AI40,"0.#"),1)=".",TRUE,FALSE)</formula>
    </cfRule>
  </conditionalFormatting>
  <conditionalFormatting sqref="AI39">
    <cfRule type="expression" dxfId="1389" priority="2289">
      <formula>IF(RIGHT(TEXT(AI39,"0.#"),1)=".",FALSE,TRUE)</formula>
    </cfRule>
    <cfRule type="expression" dxfId="1388" priority="2290">
      <formula>IF(RIGHT(TEXT(AI39,"0.#"),1)=".",TRUE,FALSE)</formula>
    </cfRule>
  </conditionalFormatting>
  <conditionalFormatting sqref="AM39">
    <cfRule type="expression" dxfId="1387" priority="2287">
      <formula>IF(RIGHT(TEXT(AM39,"0.#"),1)=".",FALSE,TRUE)</formula>
    </cfRule>
    <cfRule type="expression" dxfId="1386" priority="2288">
      <formula>IF(RIGHT(TEXT(AM39,"0.#"),1)=".",TRUE,FALSE)</formula>
    </cfRule>
  </conditionalFormatting>
  <conditionalFormatting sqref="AQ39:AQ41">
    <cfRule type="expression" dxfId="1385" priority="2281">
      <formula>IF(RIGHT(TEXT(AQ39,"0.#"),1)=".",FALSE,TRUE)</formula>
    </cfRule>
    <cfRule type="expression" dxfId="1384" priority="2282">
      <formula>IF(RIGHT(TEXT(AQ39,"0.#"),1)=".",TRUE,FALSE)</formula>
    </cfRule>
  </conditionalFormatting>
  <conditionalFormatting sqref="AU39:AU41">
    <cfRule type="expression" dxfId="1383" priority="2279">
      <formula>IF(RIGHT(TEXT(AU39,"0.#"),1)=".",FALSE,TRUE)</formula>
    </cfRule>
    <cfRule type="expression" dxfId="1382" priority="2280">
      <formula>IF(RIGHT(TEXT(AU39,"0.#"),1)=".",TRUE,FALSE)</formula>
    </cfRule>
  </conditionalFormatting>
  <conditionalFormatting sqref="AE46">
    <cfRule type="expression" dxfId="1381" priority="2277">
      <formula>IF(RIGHT(TEXT(AE46,"0.#"),1)=".",FALSE,TRUE)</formula>
    </cfRule>
    <cfRule type="expression" dxfId="1380" priority="2278">
      <formula>IF(RIGHT(TEXT(AE46,"0.#"),1)=".",TRUE,FALSE)</formula>
    </cfRule>
  </conditionalFormatting>
  <conditionalFormatting sqref="AE47">
    <cfRule type="expression" dxfId="1379" priority="2275">
      <formula>IF(RIGHT(TEXT(AE47,"0.#"),1)=".",FALSE,TRUE)</formula>
    </cfRule>
    <cfRule type="expression" dxfId="1378" priority="2276">
      <formula>IF(RIGHT(TEXT(AE47,"0.#"),1)=".",TRUE,FALSE)</formula>
    </cfRule>
  </conditionalFormatting>
  <conditionalFormatting sqref="AE48">
    <cfRule type="expression" dxfId="1377" priority="2273">
      <formula>IF(RIGHT(TEXT(AE48,"0.#"),1)=".",FALSE,TRUE)</formula>
    </cfRule>
    <cfRule type="expression" dxfId="1376" priority="2274">
      <formula>IF(RIGHT(TEXT(AE48,"0.#"),1)=".",TRUE,FALSE)</formula>
    </cfRule>
  </conditionalFormatting>
  <conditionalFormatting sqref="AI48">
    <cfRule type="expression" dxfId="1375" priority="2271">
      <formula>IF(RIGHT(TEXT(AI48,"0.#"),1)=".",FALSE,TRUE)</formula>
    </cfRule>
    <cfRule type="expression" dxfId="1374" priority="2272">
      <formula>IF(RIGHT(TEXT(AI48,"0.#"),1)=".",TRUE,FALSE)</formula>
    </cfRule>
  </conditionalFormatting>
  <conditionalFormatting sqref="AI47">
    <cfRule type="expression" dxfId="1373" priority="2269">
      <formula>IF(RIGHT(TEXT(AI47,"0.#"),1)=".",FALSE,TRUE)</formula>
    </cfRule>
    <cfRule type="expression" dxfId="1372" priority="2270">
      <formula>IF(RIGHT(TEXT(AI47,"0.#"),1)=".",TRUE,FALSE)</formula>
    </cfRule>
  </conditionalFormatting>
  <conditionalFormatting sqref="AE448">
    <cfRule type="expression" dxfId="1371" priority="2147">
      <formula>IF(RIGHT(TEXT(AE448,"0.#"),1)=".",FALSE,TRUE)</formula>
    </cfRule>
    <cfRule type="expression" dxfId="1370" priority="2148">
      <formula>IF(RIGHT(TEXT(AE448,"0.#"),1)=".",TRUE,FALSE)</formula>
    </cfRule>
  </conditionalFormatting>
  <conditionalFormatting sqref="AM450">
    <cfRule type="expression" dxfId="1369" priority="2137">
      <formula>IF(RIGHT(TEXT(AM450,"0.#"),1)=".",FALSE,TRUE)</formula>
    </cfRule>
    <cfRule type="expression" dxfId="1368" priority="2138">
      <formula>IF(RIGHT(TEXT(AM450,"0.#"),1)=".",TRUE,FALSE)</formula>
    </cfRule>
  </conditionalFormatting>
  <conditionalFormatting sqref="AE449">
    <cfRule type="expression" dxfId="1367" priority="2145">
      <formula>IF(RIGHT(TEXT(AE449,"0.#"),1)=".",FALSE,TRUE)</formula>
    </cfRule>
    <cfRule type="expression" dxfId="1366" priority="2146">
      <formula>IF(RIGHT(TEXT(AE449,"0.#"),1)=".",TRUE,FALSE)</formula>
    </cfRule>
  </conditionalFormatting>
  <conditionalFormatting sqref="AE450">
    <cfRule type="expression" dxfId="1365" priority="2143">
      <formula>IF(RIGHT(TEXT(AE450,"0.#"),1)=".",FALSE,TRUE)</formula>
    </cfRule>
    <cfRule type="expression" dxfId="1364" priority="2144">
      <formula>IF(RIGHT(TEXT(AE450,"0.#"),1)=".",TRUE,FALSE)</formula>
    </cfRule>
  </conditionalFormatting>
  <conditionalFormatting sqref="AM448">
    <cfRule type="expression" dxfId="1363" priority="2141">
      <formula>IF(RIGHT(TEXT(AM448,"0.#"),1)=".",FALSE,TRUE)</formula>
    </cfRule>
    <cfRule type="expression" dxfId="1362" priority="2142">
      <formula>IF(RIGHT(TEXT(AM448,"0.#"),1)=".",TRUE,FALSE)</formula>
    </cfRule>
  </conditionalFormatting>
  <conditionalFormatting sqref="AM449">
    <cfRule type="expression" dxfId="1361" priority="2139">
      <formula>IF(RIGHT(TEXT(AM449,"0.#"),1)=".",FALSE,TRUE)</formula>
    </cfRule>
    <cfRule type="expression" dxfId="1360" priority="2140">
      <formula>IF(RIGHT(TEXT(AM449,"0.#"),1)=".",TRUE,FALSE)</formula>
    </cfRule>
  </conditionalFormatting>
  <conditionalFormatting sqref="AU448">
    <cfRule type="expression" dxfId="1359" priority="2135">
      <formula>IF(RIGHT(TEXT(AU448,"0.#"),1)=".",FALSE,TRUE)</formula>
    </cfRule>
    <cfRule type="expression" dxfId="1358" priority="2136">
      <formula>IF(RIGHT(TEXT(AU448,"0.#"),1)=".",TRUE,FALSE)</formula>
    </cfRule>
  </conditionalFormatting>
  <conditionalFormatting sqref="AU449">
    <cfRule type="expression" dxfId="1357" priority="2133">
      <formula>IF(RIGHT(TEXT(AU449,"0.#"),1)=".",FALSE,TRUE)</formula>
    </cfRule>
    <cfRule type="expression" dxfId="1356" priority="2134">
      <formula>IF(RIGHT(TEXT(AU449,"0.#"),1)=".",TRUE,FALSE)</formula>
    </cfRule>
  </conditionalFormatting>
  <conditionalFormatting sqref="AU450">
    <cfRule type="expression" dxfId="1355" priority="2131">
      <formula>IF(RIGHT(TEXT(AU450,"0.#"),1)=".",FALSE,TRUE)</formula>
    </cfRule>
    <cfRule type="expression" dxfId="1354" priority="2132">
      <formula>IF(RIGHT(TEXT(AU450,"0.#"),1)=".",TRUE,FALSE)</formula>
    </cfRule>
  </conditionalFormatting>
  <conditionalFormatting sqref="AI450">
    <cfRule type="expression" dxfId="1353" priority="2125">
      <formula>IF(RIGHT(TEXT(AI450,"0.#"),1)=".",FALSE,TRUE)</formula>
    </cfRule>
    <cfRule type="expression" dxfId="1352" priority="2126">
      <formula>IF(RIGHT(TEXT(AI450,"0.#"),1)=".",TRUE,FALSE)</formula>
    </cfRule>
  </conditionalFormatting>
  <conditionalFormatting sqref="AI448">
    <cfRule type="expression" dxfId="1351" priority="2129">
      <formula>IF(RIGHT(TEXT(AI448,"0.#"),1)=".",FALSE,TRUE)</formula>
    </cfRule>
    <cfRule type="expression" dxfId="1350" priority="2130">
      <formula>IF(RIGHT(TEXT(AI448,"0.#"),1)=".",TRUE,FALSE)</formula>
    </cfRule>
  </conditionalFormatting>
  <conditionalFormatting sqref="AI449">
    <cfRule type="expression" dxfId="1349" priority="2127">
      <formula>IF(RIGHT(TEXT(AI449,"0.#"),1)=".",FALSE,TRUE)</formula>
    </cfRule>
    <cfRule type="expression" dxfId="1348" priority="2128">
      <formula>IF(RIGHT(TEXT(AI449,"0.#"),1)=".",TRUE,FALSE)</formula>
    </cfRule>
  </conditionalFormatting>
  <conditionalFormatting sqref="AQ449">
    <cfRule type="expression" dxfId="1347" priority="2123">
      <formula>IF(RIGHT(TEXT(AQ449,"0.#"),1)=".",FALSE,TRUE)</formula>
    </cfRule>
    <cfRule type="expression" dxfId="1346" priority="2124">
      <formula>IF(RIGHT(TEXT(AQ449,"0.#"),1)=".",TRUE,FALSE)</formula>
    </cfRule>
  </conditionalFormatting>
  <conditionalFormatting sqref="AQ450">
    <cfRule type="expression" dxfId="1345" priority="2121">
      <formula>IF(RIGHT(TEXT(AQ450,"0.#"),1)=".",FALSE,TRUE)</formula>
    </cfRule>
    <cfRule type="expression" dxfId="1344" priority="2122">
      <formula>IF(RIGHT(TEXT(AQ450,"0.#"),1)=".",TRUE,FALSE)</formula>
    </cfRule>
  </conditionalFormatting>
  <conditionalFormatting sqref="AQ448">
    <cfRule type="expression" dxfId="1343" priority="2119">
      <formula>IF(RIGHT(TEXT(AQ448,"0.#"),1)=".",FALSE,TRUE)</formula>
    </cfRule>
    <cfRule type="expression" dxfId="1342" priority="2120">
      <formula>IF(RIGHT(TEXT(AQ448,"0.#"),1)=".",TRUE,FALSE)</formula>
    </cfRule>
  </conditionalFormatting>
  <conditionalFormatting sqref="AE453">
    <cfRule type="expression" dxfId="1341" priority="2117">
      <formula>IF(RIGHT(TEXT(AE453,"0.#"),1)=".",FALSE,TRUE)</formula>
    </cfRule>
    <cfRule type="expression" dxfId="1340" priority="2118">
      <formula>IF(RIGHT(TEXT(AE453,"0.#"),1)=".",TRUE,FALSE)</formula>
    </cfRule>
  </conditionalFormatting>
  <conditionalFormatting sqref="AM455">
    <cfRule type="expression" dxfId="1339" priority="2107">
      <formula>IF(RIGHT(TEXT(AM455,"0.#"),1)=".",FALSE,TRUE)</formula>
    </cfRule>
    <cfRule type="expression" dxfId="1338" priority="2108">
      <formula>IF(RIGHT(TEXT(AM455,"0.#"),1)=".",TRUE,FALSE)</formula>
    </cfRule>
  </conditionalFormatting>
  <conditionalFormatting sqref="AE454">
    <cfRule type="expression" dxfId="1337" priority="2115">
      <formula>IF(RIGHT(TEXT(AE454,"0.#"),1)=".",FALSE,TRUE)</formula>
    </cfRule>
    <cfRule type="expression" dxfId="1336" priority="2116">
      <formula>IF(RIGHT(TEXT(AE454,"0.#"),1)=".",TRUE,FALSE)</formula>
    </cfRule>
  </conditionalFormatting>
  <conditionalFormatting sqref="AE455">
    <cfRule type="expression" dxfId="1335" priority="2113">
      <formula>IF(RIGHT(TEXT(AE455,"0.#"),1)=".",FALSE,TRUE)</formula>
    </cfRule>
    <cfRule type="expression" dxfId="1334" priority="2114">
      <formula>IF(RIGHT(TEXT(AE455,"0.#"),1)=".",TRUE,FALSE)</formula>
    </cfRule>
  </conditionalFormatting>
  <conditionalFormatting sqref="AM453">
    <cfRule type="expression" dxfId="1333" priority="2111">
      <formula>IF(RIGHT(TEXT(AM453,"0.#"),1)=".",FALSE,TRUE)</formula>
    </cfRule>
    <cfRule type="expression" dxfId="1332" priority="2112">
      <formula>IF(RIGHT(TEXT(AM453,"0.#"),1)=".",TRUE,FALSE)</formula>
    </cfRule>
  </conditionalFormatting>
  <conditionalFormatting sqref="AM454">
    <cfRule type="expression" dxfId="1331" priority="2109">
      <formula>IF(RIGHT(TEXT(AM454,"0.#"),1)=".",FALSE,TRUE)</formula>
    </cfRule>
    <cfRule type="expression" dxfId="1330" priority="2110">
      <formula>IF(RIGHT(TEXT(AM454,"0.#"),1)=".",TRUE,FALSE)</formula>
    </cfRule>
  </conditionalFormatting>
  <conditionalFormatting sqref="AU453">
    <cfRule type="expression" dxfId="1329" priority="2105">
      <formula>IF(RIGHT(TEXT(AU453,"0.#"),1)=".",FALSE,TRUE)</formula>
    </cfRule>
    <cfRule type="expression" dxfId="1328" priority="2106">
      <formula>IF(RIGHT(TEXT(AU453,"0.#"),1)=".",TRUE,FALSE)</formula>
    </cfRule>
  </conditionalFormatting>
  <conditionalFormatting sqref="AU454">
    <cfRule type="expression" dxfId="1327" priority="2103">
      <formula>IF(RIGHT(TEXT(AU454,"0.#"),1)=".",FALSE,TRUE)</formula>
    </cfRule>
    <cfRule type="expression" dxfId="1326" priority="2104">
      <formula>IF(RIGHT(TEXT(AU454,"0.#"),1)=".",TRUE,FALSE)</formula>
    </cfRule>
  </conditionalFormatting>
  <conditionalFormatting sqref="AU455">
    <cfRule type="expression" dxfId="1325" priority="2101">
      <formula>IF(RIGHT(TEXT(AU455,"0.#"),1)=".",FALSE,TRUE)</formula>
    </cfRule>
    <cfRule type="expression" dxfId="1324" priority="2102">
      <formula>IF(RIGHT(TEXT(AU455,"0.#"),1)=".",TRUE,FALSE)</formula>
    </cfRule>
  </conditionalFormatting>
  <conditionalFormatting sqref="AI455">
    <cfRule type="expression" dxfId="1323" priority="2095">
      <formula>IF(RIGHT(TEXT(AI455,"0.#"),1)=".",FALSE,TRUE)</formula>
    </cfRule>
    <cfRule type="expression" dxfId="1322" priority="2096">
      <formula>IF(RIGHT(TEXT(AI455,"0.#"),1)=".",TRUE,FALSE)</formula>
    </cfRule>
  </conditionalFormatting>
  <conditionalFormatting sqref="AI453">
    <cfRule type="expression" dxfId="1321" priority="2099">
      <formula>IF(RIGHT(TEXT(AI453,"0.#"),1)=".",FALSE,TRUE)</formula>
    </cfRule>
    <cfRule type="expression" dxfId="1320" priority="2100">
      <formula>IF(RIGHT(TEXT(AI453,"0.#"),1)=".",TRUE,FALSE)</formula>
    </cfRule>
  </conditionalFormatting>
  <conditionalFormatting sqref="AI454">
    <cfRule type="expression" dxfId="1319" priority="2097">
      <formula>IF(RIGHT(TEXT(AI454,"0.#"),1)=".",FALSE,TRUE)</formula>
    </cfRule>
    <cfRule type="expression" dxfId="1318" priority="2098">
      <formula>IF(RIGHT(TEXT(AI454,"0.#"),1)=".",TRUE,FALSE)</formula>
    </cfRule>
  </conditionalFormatting>
  <conditionalFormatting sqref="AQ454">
    <cfRule type="expression" dxfId="1317" priority="2093">
      <formula>IF(RIGHT(TEXT(AQ454,"0.#"),1)=".",FALSE,TRUE)</formula>
    </cfRule>
    <cfRule type="expression" dxfId="1316" priority="2094">
      <formula>IF(RIGHT(TEXT(AQ454,"0.#"),1)=".",TRUE,FALSE)</formula>
    </cfRule>
  </conditionalFormatting>
  <conditionalFormatting sqref="AQ455">
    <cfRule type="expression" dxfId="1315" priority="2091">
      <formula>IF(RIGHT(TEXT(AQ455,"0.#"),1)=".",FALSE,TRUE)</formula>
    </cfRule>
    <cfRule type="expression" dxfId="1314" priority="2092">
      <formula>IF(RIGHT(TEXT(AQ455,"0.#"),1)=".",TRUE,FALSE)</formula>
    </cfRule>
  </conditionalFormatting>
  <conditionalFormatting sqref="AQ453">
    <cfRule type="expression" dxfId="1313" priority="2089">
      <formula>IF(RIGHT(TEXT(AQ453,"0.#"),1)=".",FALSE,TRUE)</formula>
    </cfRule>
    <cfRule type="expression" dxfId="1312" priority="2090">
      <formula>IF(RIGHT(TEXT(AQ453,"0.#"),1)=".",TRUE,FALSE)</formula>
    </cfRule>
  </conditionalFormatting>
  <conditionalFormatting sqref="AE487">
    <cfRule type="expression" dxfId="1311" priority="1967">
      <formula>IF(RIGHT(TEXT(AE487,"0.#"),1)=".",FALSE,TRUE)</formula>
    </cfRule>
    <cfRule type="expression" dxfId="1310" priority="1968">
      <formula>IF(RIGHT(TEXT(AE487,"0.#"),1)=".",TRUE,FALSE)</formula>
    </cfRule>
  </conditionalFormatting>
  <conditionalFormatting sqref="AE488">
    <cfRule type="expression" dxfId="1309" priority="1965">
      <formula>IF(RIGHT(TEXT(AE488,"0.#"),1)=".",FALSE,TRUE)</formula>
    </cfRule>
    <cfRule type="expression" dxfId="1308" priority="1966">
      <formula>IF(RIGHT(TEXT(AE488,"0.#"),1)=".",TRUE,FALSE)</formula>
    </cfRule>
  </conditionalFormatting>
  <conditionalFormatting sqref="AE489">
    <cfRule type="expression" dxfId="1307" priority="1963">
      <formula>IF(RIGHT(TEXT(AE489,"0.#"),1)=".",FALSE,TRUE)</formula>
    </cfRule>
    <cfRule type="expression" dxfId="1306" priority="1964">
      <formula>IF(RIGHT(TEXT(AE489,"0.#"),1)=".",TRUE,FALSE)</formula>
    </cfRule>
  </conditionalFormatting>
  <conditionalFormatting sqref="AU487">
    <cfRule type="expression" dxfId="1305" priority="1955">
      <formula>IF(RIGHT(TEXT(AU487,"0.#"),1)=".",FALSE,TRUE)</formula>
    </cfRule>
    <cfRule type="expression" dxfId="1304" priority="1956">
      <formula>IF(RIGHT(TEXT(AU487,"0.#"),1)=".",TRUE,FALSE)</formula>
    </cfRule>
  </conditionalFormatting>
  <conditionalFormatting sqref="AU488">
    <cfRule type="expression" dxfId="1303" priority="1953">
      <formula>IF(RIGHT(TEXT(AU488,"0.#"),1)=".",FALSE,TRUE)</formula>
    </cfRule>
    <cfRule type="expression" dxfId="1302" priority="1954">
      <formula>IF(RIGHT(TEXT(AU488,"0.#"),1)=".",TRUE,FALSE)</formula>
    </cfRule>
  </conditionalFormatting>
  <conditionalFormatting sqref="AU489">
    <cfRule type="expression" dxfId="1301" priority="1951">
      <formula>IF(RIGHT(TEXT(AU489,"0.#"),1)=".",FALSE,TRUE)</formula>
    </cfRule>
    <cfRule type="expression" dxfId="1300" priority="1952">
      <formula>IF(RIGHT(TEXT(AU489,"0.#"),1)=".",TRUE,FALSE)</formula>
    </cfRule>
  </conditionalFormatting>
  <conditionalFormatting sqref="AQ488">
    <cfRule type="expression" dxfId="1299" priority="1943">
      <formula>IF(RIGHT(TEXT(AQ488,"0.#"),1)=".",FALSE,TRUE)</formula>
    </cfRule>
    <cfRule type="expression" dxfId="1298" priority="1944">
      <formula>IF(RIGHT(TEXT(AQ488,"0.#"),1)=".",TRUE,FALSE)</formula>
    </cfRule>
  </conditionalFormatting>
  <conditionalFormatting sqref="AQ489">
    <cfRule type="expression" dxfId="1297" priority="1941">
      <formula>IF(RIGHT(TEXT(AQ489,"0.#"),1)=".",FALSE,TRUE)</formula>
    </cfRule>
    <cfRule type="expression" dxfId="1296" priority="1942">
      <formula>IF(RIGHT(TEXT(AQ489,"0.#"),1)=".",TRUE,FALSE)</formula>
    </cfRule>
  </conditionalFormatting>
  <conditionalFormatting sqref="AQ487">
    <cfRule type="expression" dxfId="1295" priority="1939">
      <formula>IF(RIGHT(TEXT(AQ487,"0.#"),1)=".",FALSE,TRUE)</formula>
    </cfRule>
    <cfRule type="expression" dxfId="1294" priority="1940">
      <formula>IF(RIGHT(TEXT(AQ487,"0.#"),1)=".",TRUE,FALSE)</formula>
    </cfRule>
  </conditionalFormatting>
  <conditionalFormatting sqref="AE512">
    <cfRule type="expression" dxfId="1293" priority="1937">
      <formula>IF(RIGHT(TEXT(AE512,"0.#"),1)=".",FALSE,TRUE)</formula>
    </cfRule>
    <cfRule type="expression" dxfId="1292" priority="1938">
      <formula>IF(RIGHT(TEXT(AE512,"0.#"),1)=".",TRUE,FALSE)</formula>
    </cfRule>
  </conditionalFormatting>
  <conditionalFormatting sqref="AE513">
    <cfRule type="expression" dxfId="1291" priority="1935">
      <formula>IF(RIGHT(TEXT(AE513,"0.#"),1)=".",FALSE,TRUE)</formula>
    </cfRule>
    <cfRule type="expression" dxfId="1290" priority="1936">
      <formula>IF(RIGHT(TEXT(AE513,"0.#"),1)=".",TRUE,FALSE)</formula>
    </cfRule>
  </conditionalFormatting>
  <conditionalFormatting sqref="AE514">
    <cfRule type="expression" dxfId="1289" priority="1933">
      <formula>IF(RIGHT(TEXT(AE514,"0.#"),1)=".",FALSE,TRUE)</formula>
    </cfRule>
    <cfRule type="expression" dxfId="1288" priority="1934">
      <formula>IF(RIGHT(TEXT(AE514,"0.#"),1)=".",TRUE,FALSE)</formula>
    </cfRule>
  </conditionalFormatting>
  <conditionalFormatting sqref="AU512">
    <cfRule type="expression" dxfId="1287" priority="1925">
      <formula>IF(RIGHT(TEXT(AU512,"0.#"),1)=".",FALSE,TRUE)</formula>
    </cfRule>
    <cfRule type="expression" dxfId="1286" priority="1926">
      <formula>IF(RIGHT(TEXT(AU512,"0.#"),1)=".",TRUE,FALSE)</formula>
    </cfRule>
  </conditionalFormatting>
  <conditionalFormatting sqref="AU513">
    <cfRule type="expression" dxfId="1285" priority="1923">
      <formula>IF(RIGHT(TEXT(AU513,"0.#"),1)=".",FALSE,TRUE)</formula>
    </cfRule>
    <cfRule type="expression" dxfId="1284" priority="1924">
      <formula>IF(RIGHT(TEXT(AU513,"0.#"),1)=".",TRUE,FALSE)</formula>
    </cfRule>
  </conditionalFormatting>
  <conditionalFormatting sqref="AU514">
    <cfRule type="expression" dxfId="1283" priority="1921">
      <formula>IF(RIGHT(TEXT(AU514,"0.#"),1)=".",FALSE,TRUE)</formula>
    </cfRule>
    <cfRule type="expression" dxfId="1282" priority="1922">
      <formula>IF(RIGHT(TEXT(AU514,"0.#"),1)=".",TRUE,FALSE)</formula>
    </cfRule>
  </conditionalFormatting>
  <conditionalFormatting sqref="AQ513">
    <cfRule type="expression" dxfId="1281" priority="1913">
      <formula>IF(RIGHT(TEXT(AQ513,"0.#"),1)=".",FALSE,TRUE)</formula>
    </cfRule>
    <cfRule type="expression" dxfId="1280" priority="1914">
      <formula>IF(RIGHT(TEXT(AQ513,"0.#"),1)=".",TRUE,FALSE)</formula>
    </cfRule>
  </conditionalFormatting>
  <conditionalFormatting sqref="AQ514">
    <cfRule type="expression" dxfId="1279" priority="1911">
      <formula>IF(RIGHT(TEXT(AQ514,"0.#"),1)=".",FALSE,TRUE)</formula>
    </cfRule>
    <cfRule type="expression" dxfId="1278" priority="1912">
      <formula>IF(RIGHT(TEXT(AQ514,"0.#"),1)=".",TRUE,FALSE)</formula>
    </cfRule>
  </conditionalFormatting>
  <conditionalFormatting sqref="AQ512">
    <cfRule type="expression" dxfId="1277" priority="1909">
      <formula>IF(RIGHT(TEXT(AQ512,"0.#"),1)=".",FALSE,TRUE)</formula>
    </cfRule>
    <cfRule type="expression" dxfId="1276" priority="1910">
      <formula>IF(RIGHT(TEXT(AQ512,"0.#"),1)=".",TRUE,FALSE)</formula>
    </cfRule>
  </conditionalFormatting>
  <conditionalFormatting sqref="AE517">
    <cfRule type="expression" dxfId="1275" priority="1787">
      <formula>IF(RIGHT(TEXT(AE517,"0.#"),1)=".",FALSE,TRUE)</formula>
    </cfRule>
    <cfRule type="expression" dxfId="1274" priority="1788">
      <formula>IF(RIGHT(TEXT(AE517,"0.#"),1)=".",TRUE,FALSE)</formula>
    </cfRule>
  </conditionalFormatting>
  <conditionalFormatting sqref="AE518">
    <cfRule type="expression" dxfId="1273" priority="1785">
      <formula>IF(RIGHT(TEXT(AE518,"0.#"),1)=".",FALSE,TRUE)</formula>
    </cfRule>
    <cfRule type="expression" dxfId="1272" priority="1786">
      <formula>IF(RIGHT(TEXT(AE518,"0.#"),1)=".",TRUE,FALSE)</formula>
    </cfRule>
  </conditionalFormatting>
  <conditionalFormatting sqref="AE519">
    <cfRule type="expression" dxfId="1271" priority="1783">
      <formula>IF(RIGHT(TEXT(AE519,"0.#"),1)=".",FALSE,TRUE)</formula>
    </cfRule>
    <cfRule type="expression" dxfId="1270" priority="1784">
      <formula>IF(RIGHT(TEXT(AE519,"0.#"),1)=".",TRUE,FALSE)</formula>
    </cfRule>
  </conditionalFormatting>
  <conditionalFormatting sqref="AU517">
    <cfRule type="expression" dxfId="1269" priority="1775">
      <formula>IF(RIGHT(TEXT(AU517,"0.#"),1)=".",FALSE,TRUE)</formula>
    </cfRule>
    <cfRule type="expression" dxfId="1268" priority="1776">
      <formula>IF(RIGHT(TEXT(AU517,"0.#"),1)=".",TRUE,FALSE)</formula>
    </cfRule>
  </conditionalFormatting>
  <conditionalFormatting sqref="AU519">
    <cfRule type="expression" dxfId="1267" priority="1771">
      <formula>IF(RIGHT(TEXT(AU519,"0.#"),1)=".",FALSE,TRUE)</formula>
    </cfRule>
    <cfRule type="expression" dxfId="1266" priority="1772">
      <formula>IF(RIGHT(TEXT(AU519,"0.#"),1)=".",TRUE,FALSE)</formula>
    </cfRule>
  </conditionalFormatting>
  <conditionalFormatting sqref="AQ518">
    <cfRule type="expression" dxfId="1265" priority="1763">
      <formula>IF(RIGHT(TEXT(AQ518,"0.#"),1)=".",FALSE,TRUE)</formula>
    </cfRule>
    <cfRule type="expression" dxfId="1264" priority="1764">
      <formula>IF(RIGHT(TEXT(AQ518,"0.#"),1)=".",TRUE,FALSE)</formula>
    </cfRule>
  </conditionalFormatting>
  <conditionalFormatting sqref="AQ519">
    <cfRule type="expression" dxfId="1263" priority="1761">
      <formula>IF(RIGHT(TEXT(AQ519,"0.#"),1)=".",FALSE,TRUE)</formula>
    </cfRule>
    <cfRule type="expression" dxfId="1262" priority="1762">
      <formula>IF(RIGHT(TEXT(AQ519,"0.#"),1)=".",TRUE,FALSE)</formula>
    </cfRule>
  </conditionalFormatting>
  <conditionalFormatting sqref="AQ517">
    <cfRule type="expression" dxfId="1261" priority="1759">
      <formula>IF(RIGHT(TEXT(AQ517,"0.#"),1)=".",FALSE,TRUE)</formula>
    </cfRule>
    <cfRule type="expression" dxfId="1260" priority="1760">
      <formula>IF(RIGHT(TEXT(AQ517,"0.#"),1)=".",TRUE,FALSE)</formula>
    </cfRule>
  </conditionalFormatting>
  <conditionalFormatting sqref="AE522">
    <cfRule type="expression" dxfId="1259" priority="1757">
      <formula>IF(RIGHT(TEXT(AE522,"0.#"),1)=".",FALSE,TRUE)</formula>
    </cfRule>
    <cfRule type="expression" dxfId="1258" priority="1758">
      <formula>IF(RIGHT(TEXT(AE522,"0.#"),1)=".",TRUE,FALSE)</formula>
    </cfRule>
  </conditionalFormatting>
  <conditionalFormatting sqref="AE523">
    <cfRule type="expression" dxfId="1257" priority="1755">
      <formula>IF(RIGHT(TEXT(AE523,"0.#"),1)=".",FALSE,TRUE)</formula>
    </cfRule>
    <cfRule type="expression" dxfId="1256" priority="1756">
      <formula>IF(RIGHT(TEXT(AE523,"0.#"),1)=".",TRUE,FALSE)</formula>
    </cfRule>
  </conditionalFormatting>
  <conditionalFormatting sqref="AE524">
    <cfRule type="expression" dxfId="1255" priority="1753">
      <formula>IF(RIGHT(TEXT(AE524,"0.#"),1)=".",FALSE,TRUE)</formula>
    </cfRule>
    <cfRule type="expression" dxfId="1254" priority="1754">
      <formula>IF(RIGHT(TEXT(AE524,"0.#"),1)=".",TRUE,FALSE)</formula>
    </cfRule>
  </conditionalFormatting>
  <conditionalFormatting sqref="AU522">
    <cfRule type="expression" dxfId="1253" priority="1745">
      <formula>IF(RIGHT(TEXT(AU522,"0.#"),1)=".",FALSE,TRUE)</formula>
    </cfRule>
    <cfRule type="expression" dxfId="1252" priority="1746">
      <formula>IF(RIGHT(TEXT(AU522,"0.#"),1)=".",TRUE,FALSE)</formula>
    </cfRule>
  </conditionalFormatting>
  <conditionalFormatting sqref="AU523">
    <cfRule type="expression" dxfId="1251" priority="1743">
      <formula>IF(RIGHT(TEXT(AU523,"0.#"),1)=".",FALSE,TRUE)</formula>
    </cfRule>
    <cfRule type="expression" dxfId="1250" priority="1744">
      <formula>IF(RIGHT(TEXT(AU523,"0.#"),1)=".",TRUE,FALSE)</formula>
    </cfRule>
  </conditionalFormatting>
  <conditionalFormatting sqref="AU524">
    <cfRule type="expression" dxfId="1249" priority="1741">
      <formula>IF(RIGHT(TEXT(AU524,"0.#"),1)=".",FALSE,TRUE)</formula>
    </cfRule>
    <cfRule type="expression" dxfId="1248" priority="1742">
      <formula>IF(RIGHT(TEXT(AU524,"0.#"),1)=".",TRUE,FALSE)</formula>
    </cfRule>
  </conditionalFormatting>
  <conditionalFormatting sqref="AQ523">
    <cfRule type="expression" dxfId="1247" priority="1733">
      <formula>IF(RIGHT(TEXT(AQ523,"0.#"),1)=".",FALSE,TRUE)</formula>
    </cfRule>
    <cfRule type="expression" dxfId="1246" priority="1734">
      <formula>IF(RIGHT(TEXT(AQ523,"0.#"),1)=".",TRUE,FALSE)</formula>
    </cfRule>
  </conditionalFormatting>
  <conditionalFormatting sqref="AQ524">
    <cfRule type="expression" dxfId="1245" priority="1731">
      <formula>IF(RIGHT(TEXT(AQ524,"0.#"),1)=".",FALSE,TRUE)</formula>
    </cfRule>
    <cfRule type="expression" dxfId="1244" priority="1732">
      <formula>IF(RIGHT(TEXT(AQ524,"0.#"),1)=".",TRUE,FALSE)</formula>
    </cfRule>
  </conditionalFormatting>
  <conditionalFormatting sqref="AQ522">
    <cfRule type="expression" dxfId="1243" priority="1729">
      <formula>IF(RIGHT(TEXT(AQ522,"0.#"),1)=".",FALSE,TRUE)</formula>
    </cfRule>
    <cfRule type="expression" dxfId="1242" priority="1730">
      <formula>IF(RIGHT(TEXT(AQ522,"0.#"),1)=".",TRUE,FALSE)</formula>
    </cfRule>
  </conditionalFormatting>
  <conditionalFormatting sqref="AE527">
    <cfRule type="expression" dxfId="1241" priority="1727">
      <formula>IF(RIGHT(TEXT(AE527,"0.#"),1)=".",FALSE,TRUE)</formula>
    </cfRule>
    <cfRule type="expression" dxfId="1240" priority="1728">
      <formula>IF(RIGHT(TEXT(AE527,"0.#"),1)=".",TRUE,FALSE)</formula>
    </cfRule>
  </conditionalFormatting>
  <conditionalFormatting sqref="AE528">
    <cfRule type="expression" dxfId="1239" priority="1725">
      <formula>IF(RIGHT(TEXT(AE528,"0.#"),1)=".",FALSE,TRUE)</formula>
    </cfRule>
    <cfRule type="expression" dxfId="1238" priority="1726">
      <formula>IF(RIGHT(TEXT(AE528,"0.#"),1)=".",TRUE,FALSE)</formula>
    </cfRule>
  </conditionalFormatting>
  <conditionalFormatting sqref="AE529">
    <cfRule type="expression" dxfId="1237" priority="1723">
      <formula>IF(RIGHT(TEXT(AE529,"0.#"),1)=".",FALSE,TRUE)</formula>
    </cfRule>
    <cfRule type="expression" dxfId="1236" priority="1724">
      <formula>IF(RIGHT(TEXT(AE529,"0.#"),1)=".",TRUE,FALSE)</formula>
    </cfRule>
  </conditionalFormatting>
  <conditionalFormatting sqref="AU527">
    <cfRule type="expression" dxfId="1235" priority="1715">
      <formula>IF(RIGHT(TEXT(AU527,"0.#"),1)=".",FALSE,TRUE)</formula>
    </cfRule>
    <cfRule type="expression" dxfId="1234" priority="1716">
      <formula>IF(RIGHT(TEXT(AU527,"0.#"),1)=".",TRUE,FALSE)</formula>
    </cfRule>
  </conditionalFormatting>
  <conditionalFormatting sqref="AU528">
    <cfRule type="expression" dxfId="1233" priority="1713">
      <formula>IF(RIGHT(TEXT(AU528,"0.#"),1)=".",FALSE,TRUE)</formula>
    </cfRule>
    <cfRule type="expression" dxfId="1232" priority="1714">
      <formula>IF(RIGHT(TEXT(AU528,"0.#"),1)=".",TRUE,FALSE)</formula>
    </cfRule>
  </conditionalFormatting>
  <conditionalFormatting sqref="AU529">
    <cfRule type="expression" dxfId="1231" priority="1711">
      <formula>IF(RIGHT(TEXT(AU529,"0.#"),1)=".",FALSE,TRUE)</formula>
    </cfRule>
    <cfRule type="expression" dxfId="1230" priority="1712">
      <formula>IF(RIGHT(TEXT(AU529,"0.#"),1)=".",TRUE,FALSE)</formula>
    </cfRule>
  </conditionalFormatting>
  <conditionalFormatting sqref="AQ528">
    <cfRule type="expression" dxfId="1229" priority="1703">
      <formula>IF(RIGHT(TEXT(AQ528,"0.#"),1)=".",FALSE,TRUE)</formula>
    </cfRule>
    <cfRule type="expression" dxfId="1228" priority="1704">
      <formula>IF(RIGHT(TEXT(AQ528,"0.#"),1)=".",TRUE,FALSE)</formula>
    </cfRule>
  </conditionalFormatting>
  <conditionalFormatting sqref="AQ529">
    <cfRule type="expression" dxfId="1227" priority="1701">
      <formula>IF(RIGHT(TEXT(AQ529,"0.#"),1)=".",FALSE,TRUE)</formula>
    </cfRule>
    <cfRule type="expression" dxfId="1226" priority="1702">
      <formula>IF(RIGHT(TEXT(AQ529,"0.#"),1)=".",TRUE,FALSE)</formula>
    </cfRule>
  </conditionalFormatting>
  <conditionalFormatting sqref="AQ527">
    <cfRule type="expression" dxfId="1225" priority="1699">
      <formula>IF(RIGHT(TEXT(AQ527,"0.#"),1)=".",FALSE,TRUE)</formula>
    </cfRule>
    <cfRule type="expression" dxfId="1224" priority="1700">
      <formula>IF(RIGHT(TEXT(AQ527,"0.#"),1)=".",TRUE,FALSE)</formula>
    </cfRule>
  </conditionalFormatting>
  <conditionalFormatting sqref="AE532">
    <cfRule type="expression" dxfId="1223" priority="1697">
      <formula>IF(RIGHT(TEXT(AE532,"0.#"),1)=".",FALSE,TRUE)</formula>
    </cfRule>
    <cfRule type="expression" dxfId="1222" priority="1698">
      <formula>IF(RIGHT(TEXT(AE532,"0.#"),1)=".",TRUE,FALSE)</formula>
    </cfRule>
  </conditionalFormatting>
  <conditionalFormatting sqref="AM534">
    <cfRule type="expression" dxfId="1221" priority="1687">
      <formula>IF(RIGHT(TEXT(AM534,"0.#"),1)=".",FALSE,TRUE)</formula>
    </cfRule>
    <cfRule type="expression" dxfId="1220" priority="1688">
      <formula>IF(RIGHT(TEXT(AM534,"0.#"),1)=".",TRUE,FALSE)</formula>
    </cfRule>
  </conditionalFormatting>
  <conditionalFormatting sqref="AE533">
    <cfRule type="expression" dxfId="1219" priority="1695">
      <formula>IF(RIGHT(TEXT(AE533,"0.#"),1)=".",FALSE,TRUE)</formula>
    </cfRule>
    <cfRule type="expression" dxfId="1218" priority="1696">
      <formula>IF(RIGHT(TEXT(AE533,"0.#"),1)=".",TRUE,FALSE)</formula>
    </cfRule>
  </conditionalFormatting>
  <conditionalFormatting sqref="AE534">
    <cfRule type="expression" dxfId="1217" priority="1693">
      <formula>IF(RIGHT(TEXT(AE534,"0.#"),1)=".",FALSE,TRUE)</formula>
    </cfRule>
    <cfRule type="expression" dxfId="1216" priority="1694">
      <formula>IF(RIGHT(TEXT(AE534,"0.#"),1)=".",TRUE,FALSE)</formula>
    </cfRule>
  </conditionalFormatting>
  <conditionalFormatting sqref="AM532">
    <cfRule type="expression" dxfId="1215" priority="1691">
      <formula>IF(RIGHT(TEXT(AM532,"0.#"),1)=".",FALSE,TRUE)</formula>
    </cfRule>
    <cfRule type="expression" dxfId="1214" priority="1692">
      <formula>IF(RIGHT(TEXT(AM532,"0.#"),1)=".",TRUE,FALSE)</formula>
    </cfRule>
  </conditionalFormatting>
  <conditionalFormatting sqref="AM533">
    <cfRule type="expression" dxfId="1213" priority="1689">
      <formula>IF(RIGHT(TEXT(AM533,"0.#"),1)=".",FALSE,TRUE)</formula>
    </cfRule>
    <cfRule type="expression" dxfId="1212" priority="1690">
      <formula>IF(RIGHT(TEXT(AM533,"0.#"),1)=".",TRUE,FALSE)</formula>
    </cfRule>
  </conditionalFormatting>
  <conditionalFormatting sqref="AU532">
    <cfRule type="expression" dxfId="1211" priority="1685">
      <formula>IF(RIGHT(TEXT(AU532,"0.#"),1)=".",FALSE,TRUE)</formula>
    </cfRule>
    <cfRule type="expression" dxfId="1210" priority="1686">
      <formula>IF(RIGHT(TEXT(AU532,"0.#"),1)=".",TRUE,FALSE)</formula>
    </cfRule>
  </conditionalFormatting>
  <conditionalFormatting sqref="AU533">
    <cfRule type="expression" dxfId="1209" priority="1683">
      <formula>IF(RIGHT(TEXT(AU533,"0.#"),1)=".",FALSE,TRUE)</formula>
    </cfRule>
    <cfRule type="expression" dxfId="1208" priority="1684">
      <formula>IF(RIGHT(TEXT(AU533,"0.#"),1)=".",TRUE,FALSE)</formula>
    </cfRule>
  </conditionalFormatting>
  <conditionalFormatting sqref="AU534">
    <cfRule type="expression" dxfId="1207" priority="1681">
      <formula>IF(RIGHT(TEXT(AU534,"0.#"),1)=".",FALSE,TRUE)</formula>
    </cfRule>
    <cfRule type="expression" dxfId="1206" priority="1682">
      <formula>IF(RIGHT(TEXT(AU534,"0.#"),1)=".",TRUE,FALSE)</formula>
    </cfRule>
  </conditionalFormatting>
  <conditionalFormatting sqref="AI534">
    <cfRule type="expression" dxfId="1205" priority="1675">
      <formula>IF(RIGHT(TEXT(AI534,"0.#"),1)=".",FALSE,TRUE)</formula>
    </cfRule>
    <cfRule type="expression" dxfId="1204" priority="1676">
      <formula>IF(RIGHT(TEXT(AI534,"0.#"),1)=".",TRUE,FALSE)</formula>
    </cfRule>
  </conditionalFormatting>
  <conditionalFormatting sqref="AI532">
    <cfRule type="expression" dxfId="1203" priority="1679">
      <formula>IF(RIGHT(TEXT(AI532,"0.#"),1)=".",FALSE,TRUE)</formula>
    </cfRule>
    <cfRule type="expression" dxfId="1202" priority="1680">
      <formula>IF(RIGHT(TEXT(AI532,"0.#"),1)=".",TRUE,FALSE)</formula>
    </cfRule>
  </conditionalFormatting>
  <conditionalFormatting sqref="AI533">
    <cfRule type="expression" dxfId="1201" priority="1677">
      <formula>IF(RIGHT(TEXT(AI533,"0.#"),1)=".",FALSE,TRUE)</formula>
    </cfRule>
    <cfRule type="expression" dxfId="1200" priority="1678">
      <formula>IF(RIGHT(TEXT(AI533,"0.#"),1)=".",TRUE,FALSE)</formula>
    </cfRule>
  </conditionalFormatting>
  <conditionalFormatting sqref="AQ533">
    <cfRule type="expression" dxfId="1199" priority="1673">
      <formula>IF(RIGHT(TEXT(AQ533,"0.#"),1)=".",FALSE,TRUE)</formula>
    </cfRule>
    <cfRule type="expression" dxfId="1198" priority="1674">
      <formula>IF(RIGHT(TEXT(AQ533,"0.#"),1)=".",TRUE,FALSE)</formula>
    </cfRule>
  </conditionalFormatting>
  <conditionalFormatting sqref="AQ534">
    <cfRule type="expression" dxfId="1197" priority="1671">
      <formula>IF(RIGHT(TEXT(AQ534,"0.#"),1)=".",FALSE,TRUE)</formula>
    </cfRule>
    <cfRule type="expression" dxfId="1196" priority="1672">
      <formula>IF(RIGHT(TEXT(AQ534,"0.#"),1)=".",TRUE,FALSE)</formula>
    </cfRule>
  </conditionalFormatting>
  <conditionalFormatting sqref="AQ532">
    <cfRule type="expression" dxfId="1195" priority="1669">
      <formula>IF(RIGHT(TEXT(AQ532,"0.#"),1)=".",FALSE,TRUE)</formula>
    </cfRule>
    <cfRule type="expression" dxfId="1194" priority="1670">
      <formula>IF(RIGHT(TEXT(AQ532,"0.#"),1)=".",TRUE,FALSE)</formula>
    </cfRule>
  </conditionalFormatting>
  <conditionalFormatting sqref="AE541">
    <cfRule type="expression" dxfId="1193" priority="1667">
      <formula>IF(RIGHT(TEXT(AE541,"0.#"),1)=".",FALSE,TRUE)</formula>
    </cfRule>
    <cfRule type="expression" dxfId="1192" priority="1668">
      <formula>IF(RIGHT(TEXT(AE541,"0.#"),1)=".",TRUE,FALSE)</formula>
    </cfRule>
  </conditionalFormatting>
  <conditionalFormatting sqref="AE542">
    <cfRule type="expression" dxfId="1191" priority="1665">
      <formula>IF(RIGHT(TEXT(AE542,"0.#"),1)=".",FALSE,TRUE)</formula>
    </cfRule>
    <cfRule type="expression" dxfId="1190" priority="1666">
      <formula>IF(RIGHT(TEXT(AE542,"0.#"),1)=".",TRUE,FALSE)</formula>
    </cfRule>
  </conditionalFormatting>
  <conditionalFormatting sqref="AE543">
    <cfRule type="expression" dxfId="1189" priority="1663">
      <formula>IF(RIGHT(TEXT(AE543,"0.#"),1)=".",FALSE,TRUE)</formula>
    </cfRule>
    <cfRule type="expression" dxfId="1188" priority="1664">
      <formula>IF(RIGHT(TEXT(AE543,"0.#"),1)=".",TRUE,FALSE)</formula>
    </cfRule>
  </conditionalFormatting>
  <conditionalFormatting sqref="AU541">
    <cfRule type="expression" dxfId="1187" priority="1655">
      <formula>IF(RIGHT(TEXT(AU541,"0.#"),1)=".",FALSE,TRUE)</formula>
    </cfRule>
    <cfRule type="expression" dxfId="1186" priority="1656">
      <formula>IF(RIGHT(TEXT(AU541,"0.#"),1)=".",TRUE,FALSE)</formula>
    </cfRule>
  </conditionalFormatting>
  <conditionalFormatting sqref="AU542">
    <cfRule type="expression" dxfId="1185" priority="1653">
      <formula>IF(RIGHT(TEXT(AU542,"0.#"),1)=".",FALSE,TRUE)</formula>
    </cfRule>
    <cfRule type="expression" dxfId="1184" priority="1654">
      <formula>IF(RIGHT(TEXT(AU542,"0.#"),1)=".",TRUE,FALSE)</formula>
    </cfRule>
  </conditionalFormatting>
  <conditionalFormatting sqref="AU543">
    <cfRule type="expression" dxfId="1183" priority="1651">
      <formula>IF(RIGHT(TEXT(AU543,"0.#"),1)=".",FALSE,TRUE)</formula>
    </cfRule>
    <cfRule type="expression" dxfId="1182" priority="1652">
      <formula>IF(RIGHT(TEXT(AU543,"0.#"),1)=".",TRUE,FALSE)</formula>
    </cfRule>
  </conditionalFormatting>
  <conditionalFormatting sqref="AQ542">
    <cfRule type="expression" dxfId="1181" priority="1643">
      <formula>IF(RIGHT(TEXT(AQ542,"0.#"),1)=".",FALSE,TRUE)</formula>
    </cfRule>
    <cfRule type="expression" dxfId="1180" priority="1644">
      <formula>IF(RIGHT(TEXT(AQ542,"0.#"),1)=".",TRUE,FALSE)</formula>
    </cfRule>
  </conditionalFormatting>
  <conditionalFormatting sqref="AQ543">
    <cfRule type="expression" dxfId="1179" priority="1641">
      <formula>IF(RIGHT(TEXT(AQ543,"0.#"),1)=".",FALSE,TRUE)</formula>
    </cfRule>
    <cfRule type="expression" dxfId="1178" priority="1642">
      <formula>IF(RIGHT(TEXT(AQ543,"0.#"),1)=".",TRUE,FALSE)</formula>
    </cfRule>
  </conditionalFormatting>
  <conditionalFormatting sqref="AQ541">
    <cfRule type="expression" dxfId="1177" priority="1639">
      <formula>IF(RIGHT(TEXT(AQ541,"0.#"),1)=".",FALSE,TRUE)</formula>
    </cfRule>
    <cfRule type="expression" dxfId="1176" priority="1640">
      <formula>IF(RIGHT(TEXT(AQ541,"0.#"),1)=".",TRUE,FALSE)</formula>
    </cfRule>
  </conditionalFormatting>
  <conditionalFormatting sqref="AE566">
    <cfRule type="expression" dxfId="1175" priority="1637">
      <formula>IF(RIGHT(TEXT(AE566,"0.#"),1)=".",FALSE,TRUE)</formula>
    </cfRule>
    <cfRule type="expression" dxfId="1174" priority="1638">
      <formula>IF(RIGHT(TEXT(AE566,"0.#"),1)=".",TRUE,FALSE)</formula>
    </cfRule>
  </conditionalFormatting>
  <conditionalFormatting sqref="AE567">
    <cfRule type="expression" dxfId="1173" priority="1635">
      <formula>IF(RIGHT(TEXT(AE567,"0.#"),1)=".",FALSE,TRUE)</formula>
    </cfRule>
    <cfRule type="expression" dxfId="1172" priority="1636">
      <formula>IF(RIGHT(TEXT(AE567,"0.#"),1)=".",TRUE,FALSE)</formula>
    </cfRule>
  </conditionalFormatting>
  <conditionalFormatting sqref="AE568">
    <cfRule type="expression" dxfId="1171" priority="1633">
      <formula>IF(RIGHT(TEXT(AE568,"0.#"),1)=".",FALSE,TRUE)</formula>
    </cfRule>
    <cfRule type="expression" dxfId="1170" priority="1634">
      <formula>IF(RIGHT(TEXT(AE568,"0.#"),1)=".",TRUE,FALSE)</formula>
    </cfRule>
  </conditionalFormatting>
  <conditionalFormatting sqref="AU566">
    <cfRule type="expression" dxfId="1169" priority="1625">
      <formula>IF(RIGHT(TEXT(AU566,"0.#"),1)=".",FALSE,TRUE)</formula>
    </cfRule>
    <cfRule type="expression" dxfId="1168" priority="1626">
      <formula>IF(RIGHT(TEXT(AU566,"0.#"),1)=".",TRUE,FALSE)</formula>
    </cfRule>
  </conditionalFormatting>
  <conditionalFormatting sqref="AU567">
    <cfRule type="expression" dxfId="1167" priority="1623">
      <formula>IF(RIGHT(TEXT(AU567,"0.#"),1)=".",FALSE,TRUE)</formula>
    </cfRule>
    <cfRule type="expression" dxfId="1166" priority="1624">
      <formula>IF(RIGHT(TEXT(AU567,"0.#"),1)=".",TRUE,FALSE)</formula>
    </cfRule>
  </conditionalFormatting>
  <conditionalFormatting sqref="AU568">
    <cfRule type="expression" dxfId="1165" priority="1621">
      <formula>IF(RIGHT(TEXT(AU568,"0.#"),1)=".",FALSE,TRUE)</formula>
    </cfRule>
    <cfRule type="expression" dxfId="1164" priority="1622">
      <formula>IF(RIGHT(TEXT(AU568,"0.#"),1)=".",TRUE,FALSE)</formula>
    </cfRule>
  </conditionalFormatting>
  <conditionalFormatting sqref="AQ567">
    <cfRule type="expression" dxfId="1163" priority="1613">
      <formula>IF(RIGHT(TEXT(AQ567,"0.#"),1)=".",FALSE,TRUE)</formula>
    </cfRule>
    <cfRule type="expression" dxfId="1162" priority="1614">
      <formula>IF(RIGHT(TEXT(AQ567,"0.#"),1)=".",TRUE,FALSE)</formula>
    </cfRule>
  </conditionalFormatting>
  <conditionalFormatting sqref="AQ568">
    <cfRule type="expression" dxfId="1161" priority="1611">
      <formula>IF(RIGHT(TEXT(AQ568,"0.#"),1)=".",FALSE,TRUE)</formula>
    </cfRule>
    <cfRule type="expression" dxfId="1160" priority="1612">
      <formula>IF(RIGHT(TEXT(AQ568,"0.#"),1)=".",TRUE,FALSE)</formula>
    </cfRule>
  </conditionalFormatting>
  <conditionalFormatting sqref="AQ566">
    <cfRule type="expression" dxfId="1159" priority="1609">
      <formula>IF(RIGHT(TEXT(AQ566,"0.#"),1)=".",FALSE,TRUE)</formula>
    </cfRule>
    <cfRule type="expression" dxfId="1158" priority="1610">
      <formula>IF(RIGHT(TEXT(AQ566,"0.#"),1)=".",TRUE,FALSE)</formula>
    </cfRule>
  </conditionalFormatting>
  <conditionalFormatting sqref="AE546">
    <cfRule type="expression" dxfId="1157" priority="1607">
      <formula>IF(RIGHT(TEXT(AE546,"0.#"),1)=".",FALSE,TRUE)</formula>
    </cfRule>
    <cfRule type="expression" dxfId="1156" priority="1608">
      <formula>IF(RIGHT(TEXT(AE546,"0.#"),1)=".",TRUE,FALSE)</formula>
    </cfRule>
  </conditionalFormatting>
  <conditionalFormatting sqref="AE547">
    <cfRule type="expression" dxfId="1155" priority="1605">
      <formula>IF(RIGHT(TEXT(AE547,"0.#"),1)=".",FALSE,TRUE)</formula>
    </cfRule>
    <cfRule type="expression" dxfId="1154" priority="1606">
      <formula>IF(RIGHT(TEXT(AE547,"0.#"),1)=".",TRUE,FALSE)</formula>
    </cfRule>
  </conditionalFormatting>
  <conditionalFormatting sqref="AE548">
    <cfRule type="expression" dxfId="1153" priority="1603">
      <formula>IF(RIGHT(TEXT(AE548,"0.#"),1)=".",FALSE,TRUE)</formula>
    </cfRule>
    <cfRule type="expression" dxfId="1152" priority="1604">
      <formula>IF(RIGHT(TEXT(AE548,"0.#"),1)=".",TRUE,FALSE)</formula>
    </cfRule>
  </conditionalFormatting>
  <conditionalFormatting sqref="AU546">
    <cfRule type="expression" dxfId="1151" priority="1595">
      <formula>IF(RIGHT(TEXT(AU546,"0.#"),1)=".",FALSE,TRUE)</formula>
    </cfRule>
    <cfRule type="expression" dxfId="1150" priority="1596">
      <formula>IF(RIGHT(TEXT(AU546,"0.#"),1)=".",TRUE,FALSE)</formula>
    </cfRule>
  </conditionalFormatting>
  <conditionalFormatting sqref="AU547">
    <cfRule type="expression" dxfId="1149" priority="1593">
      <formula>IF(RIGHT(TEXT(AU547,"0.#"),1)=".",FALSE,TRUE)</formula>
    </cfRule>
    <cfRule type="expression" dxfId="1148" priority="1594">
      <formula>IF(RIGHT(TEXT(AU547,"0.#"),1)=".",TRUE,FALSE)</formula>
    </cfRule>
  </conditionalFormatting>
  <conditionalFormatting sqref="AU548">
    <cfRule type="expression" dxfId="1147" priority="1591">
      <formula>IF(RIGHT(TEXT(AU548,"0.#"),1)=".",FALSE,TRUE)</formula>
    </cfRule>
    <cfRule type="expression" dxfId="1146" priority="1592">
      <formula>IF(RIGHT(TEXT(AU548,"0.#"),1)=".",TRUE,FALSE)</formula>
    </cfRule>
  </conditionalFormatting>
  <conditionalFormatting sqref="AQ547">
    <cfRule type="expression" dxfId="1145" priority="1583">
      <formula>IF(RIGHT(TEXT(AQ547,"0.#"),1)=".",FALSE,TRUE)</formula>
    </cfRule>
    <cfRule type="expression" dxfId="1144" priority="1584">
      <formula>IF(RIGHT(TEXT(AQ547,"0.#"),1)=".",TRUE,FALSE)</formula>
    </cfRule>
  </conditionalFormatting>
  <conditionalFormatting sqref="AQ546">
    <cfRule type="expression" dxfId="1143" priority="1579">
      <formula>IF(RIGHT(TEXT(AQ546,"0.#"),1)=".",FALSE,TRUE)</formula>
    </cfRule>
    <cfRule type="expression" dxfId="1142" priority="1580">
      <formula>IF(RIGHT(TEXT(AQ546,"0.#"),1)=".",TRUE,FALSE)</formula>
    </cfRule>
  </conditionalFormatting>
  <conditionalFormatting sqref="AE551">
    <cfRule type="expression" dxfId="1141" priority="1577">
      <formula>IF(RIGHT(TEXT(AE551,"0.#"),1)=".",FALSE,TRUE)</formula>
    </cfRule>
    <cfRule type="expression" dxfId="1140" priority="1578">
      <formula>IF(RIGHT(TEXT(AE551,"0.#"),1)=".",TRUE,FALSE)</formula>
    </cfRule>
  </conditionalFormatting>
  <conditionalFormatting sqref="AE553">
    <cfRule type="expression" dxfId="1139" priority="1573">
      <formula>IF(RIGHT(TEXT(AE553,"0.#"),1)=".",FALSE,TRUE)</formula>
    </cfRule>
    <cfRule type="expression" dxfId="1138" priority="1574">
      <formula>IF(RIGHT(TEXT(AE553,"0.#"),1)=".",TRUE,FALSE)</formula>
    </cfRule>
  </conditionalFormatting>
  <conditionalFormatting sqref="AU551">
    <cfRule type="expression" dxfId="1137" priority="1565">
      <formula>IF(RIGHT(TEXT(AU551,"0.#"),1)=".",FALSE,TRUE)</formula>
    </cfRule>
    <cfRule type="expression" dxfId="1136" priority="1566">
      <formula>IF(RIGHT(TEXT(AU551,"0.#"),1)=".",TRUE,FALSE)</formula>
    </cfRule>
  </conditionalFormatting>
  <conditionalFormatting sqref="AU553">
    <cfRule type="expression" dxfId="1135" priority="1561">
      <formula>IF(RIGHT(TEXT(AU553,"0.#"),1)=".",FALSE,TRUE)</formula>
    </cfRule>
    <cfRule type="expression" dxfId="1134" priority="1562">
      <formula>IF(RIGHT(TEXT(AU553,"0.#"),1)=".",TRUE,FALSE)</formula>
    </cfRule>
  </conditionalFormatting>
  <conditionalFormatting sqref="AQ552">
    <cfRule type="expression" dxfId="1133" priority="1553">
      <formula>IF(RIGHT(TEXT(AQ552,"0.#"),1)=".",FALSE,TRUE)</formula>
    </cfRule>
    <cfRule type="expression" dxfId="1132" priority="1554">
      <formula>IF(RIGHT(TEXT(AQ552,"0.#"),1)=".",TRUE,FALSE)</formula>
    </cfRule>
  </conditionalFormatting>
  <conditionalFormatting sqref="AU561">
    <cfRule type="expression" dxfId="1131" priority="1505">
      <formula>IF(RIGHT(TEXT(AU561,"0.#"),1)=".",FALSE,TRUE)</formula>
    </cfRule>
    <cfRule type="expression" dxfId="1130" priority="1506">
      <formula>IF(RIGHT(TEXT(AU561,"0.#"),1)=".",TRUE,FALSE)</formula>
    </cfRule>
  </conditionalFormatting>
  <conditionalFormatting sqref="AU562">
    <cfRule type="expression" dxfId="1129" priority="1503">
      <formula>IF(RIGHT(TEXT(AU562,"0.#"),1)=".",FALSE,TRUE)</formula>
    </cfRule>
    <cfRule type="expression" dxfId="1128" priority="1504">
      <formula>IF(RIGHT(TEXT(AU562,"0.#"),1)=".",TRUE,FALSE)</formula>
    </cfRule>
  </conditionalFormatting>
  <conditionalFormatting sqref="AU563">
    <cfRule type="expression" dxfId="1127" priority="1501">
      <formula>IF(RIGHT(TEXT(AU563,"0.#"),1)=".",FALSE,TRUE)</formula>
    </cfRule>
    <cfRule type="expression" dxfId="1126" priority="1502">
      <formula>IF(RIGHT(TEXT(AU563,"0.#"),1)=".",TRUE,FALSE)</formula>
    </cfRule>
  </conditionalFormatting>
  <conditionalFormatting sqref="AQ562">
    <cfRule type="expression" dxfId="1125" priority="1493">
      <formula>IF(RIGHT(TEXT(AQ562,"0.#"),1)=".",FALSE,TRUE)</formula>
    </cfRule>
    <cfRule type="expression" dxfId="1124" priority="1494">
      <formula>IF(RIGHT(TEXT(AQ562,"0.#"),1)=".",TRUE,FALSE)</formula>
    </cfRule>
  </conditionalFormatting>
  <conditionalFormatting sqref="AQ563">
    <cfRule type="expression" dxfId="1123" priority="1491">
      <formula>IF(RIGHT(TEXT(AQ563,"0.#"),1)=".",FALSE,TRUE)</formula>
    </cfRule>
    <cfRule type="expression" dxfId="1122" priority="1492">
      <formula>IF(RIGHT(TEXT(AQ563,"0.#"),1)=".",TRUE,FALSE)</formula>
    </cfRule>
  </conditionalFormatting>
  <conditionalFormatting sqref="AQ561">
    <cfRule type="expression" dxfId="1121" priority="1489">
      <formula>IF(RIGHT(TEXT(AQ561,"0.#"),1)=".",FALSE,TRUE)</formula>
    </cfRule>
    <cfRule type="expression" dxfId="1120" priority="1490">
      <formula>IF(RIGHT(TEXT(AQ561,"0.#"),1)=".",TRUE,FALSE)</formula>
    </cfRule>
  </conditionalFormatting>
  <conditionalFormatting sqref="AE571">
    <cfRule type="expression" dxfId="1119" priority="1487">
      <formula>IF(RIGHT(TEXT(AE571,"0.#"),1)=".",FALSE,TRUE)</formula>
    </cfRule>
    <cfRule type="expression" dxfId="1118" priority="1488">
      <formula>IF(RIGHT(TEXT(AE571,"0.#"),1)=".",TRUE,FALSE)</formula>
    </cfRule>
  </conditionalFormatting>
  <conditionalFormatting sqref="AE572">
    <cfRule type="expression" dxfId="1117" priority="1485">
      <formula>IF(RIGHT(TEXT(AE572,"0.#"),1)=".",FALSE,TRUE)</formula>
    </cfRule>
    <cfRule type="expression" dxfId="1116" priority="1486">
      <formula>IF(RIGHT(TEXT(AE572,"0.#"),1)=".",TRUE,FALSE)</formula>
    </cfRule>
  </conditionalFormatting>
  <conditionalFormatting sqref="AE573">
    <cfRule type="expression" dxfId="1115" priority="1483">
      <formula>IF(RIGHT(TEXT(AE573,"0.#"),1)=".",FALSE,TRUE)</formula>
    </cfRule>
    <cfRule type="expression" dxfId="1114" priority="1484">
      <formula>IF(RIGHT(TEXT(AE573,"0.#"),1)=".",TRUE,FALSE)</formula>
    </cfRule>
  </conditionalFormatting>
  <conditionalFormatting sqref="AU571">
    <cfRule type="expression" dxfId="1113" priority="1475">
      <formula>IF(RIGHT(TEXT(AU571,"0.#"),1)=".",FALSE,TRUE)</formula>
    </cfRule>
    <cfRule type="expression" dxfId="1112" priority="1476">
      <formula>IF(RIGHT(TEXT(AU571,"0.#"),1)=".",TRUE,FALSE)</formula>
    </cfRule>
  </conditionalFormatting>
  <conditionalFormatting sqref="AU572">
    <cfRule type="expression" dxfId="1111" priority="1473">
      <formula>IF(RIGHT(TEXT(AU572,"0.#"),1)=".",FALSE,TRUE)</formula>
    </cfRule>
    <cfRule type="expression" dxfId="1110" priority="1474">
      <formula>IF(RIGHT(TEXT(AU572,"0.#"),1)=".",TRUE,FALSE)</formula>
    </cfRule>
  </conditionalFormatting>
  <conditionalFormatting sqref="AU573">
    <cfRule type="expression" dxfId="1109" priority="1471">
      <formula>IF(RIGHT(TEXT(AU573,"0.#"),1)=".",FALSE,TRUE)</formula>
    </cfRule>
    <cfRule type="expression" dxfId="1108" priority="1472">
      <formula>IF(RIGHT(TEXT(AU573,"0.#"),1)=".",TRUE,FALSE)</formula>
    </cfRule>
  </conditionalFormatting>
  <conditionalFormatting sqref="AQ572">
    <cfRule type="expression" dxfId="1107" priority="1463">
      <formula>IF(RIGHT(TEXT(AQ572,"0.#"),1)=".",FALSE,TRUE)</formula>
    </cfRule>
    <cfRule type="expression" dxfId="1106" priority="1464">
      <formula>IF(RIGHT(TEXT(AQ572,"0.#"),1)=".",TRUE,FALSE)</formula>
    </cfRule>
  </conditionalFormatting>
  <conditionalFormatting sqref="AQ573">
    <cfRule type="expression" dxfId="1105" priority="1461">
      <formula>IF(RIGHT(TEXT(AQ573,"0.#"),1)=".",FALSE,TRUE)</formula>
    </cfRule>
    <cfRule type="expression" dxfId="1104" priority="1462">
      <formula>IF(RIGHT(TEXT(AQ573,"0.#"),1)=".",TRUE,FALSE)</formula>
    </cfRule>
  </conditionalFormatting>
  <conditionalFormatting sqref="AQ571">
    <cfRule type="expression" dxfId="1103" priority="1459">
      <formula>IF(RIGHT(TEXT(AQ571,"0.#"),1)=".",FALSE,TRUE)</formula>
    </cfRule>
    <cfRule type="expression" dxfId="1102" priority="1460">
      <formula>IF(RIGHT(TEXT(AQ571,"0.#"),1)=".",TRUE,FALSE)</formula>
    </cfRule>
  </conditionalFormatting>
  <conditionalFormatting sqref="AE576">
    <cfRule type="expression" dxfId="1101" priority="1457">
      <formula>IF(RIGHT(TEXT(AE576,"0.#"),1)=".",FALSE,TRUE)</formula>
    </cfRule>
    <cfRule type="expression" dxfId="1100" priority="1458">
      <formula>IF(RIGHT(TEXT(AE576,"0.#"),1)=".",TRUE,FALSE)</formula>
    </cfRule>
  </conditionalFormatting>
  <conditionalFormatting sqref="AE577">
    <cfRule type="expression" dxfId="1099" priority="1455">
      <formula>IF(RIGHT(TEXT(AE577,"0.#"),1)=".",FALSE,TRUE)</formula>
    </cfRule>
    <cfRule type="expression" dxfId="1098" priority="1456">
      <formula>IF(RIGHT(TEXT(AE577,"0.#"),1)=".",TRUE,FALSE)</formula>
    </cfRule>
  </conditionalFormatting>
  <conditionalFormatting sqref="AE578">
    <cfRule type="expression" dxfId="1097" priority="1453">
      <formula>IF(RIGHT(TEXT(AE578,"0.#"),1)=".",FALSE,TRUE)</formula>
    </cfRule>
    <cfRule type="expression" dxfId="1096" priority="1454">
      <formula>IF(RIGHT(TEXT(AE578,"0.#"),1)=".",TRUE,FALSE)</formula>
    </cfRule>
  </conditionalFormatting>
  <conditionalFormatting sqref="AU576">
    <cfRule type="expression" dxfId="1095" priority="1445">
      <formula>IF(RIGHT(TEXT(AU576,"0.#"),1)=".",FALSE,TRUE)</formula>
    </cfRule>
    <cfRule type="expression" dxfId="1094" priority="1446">
      <formula>IF(RIGHT(TEXT(AU576,"0.#"),1)=".",TRUE,FALSE)</formula>
    </cfRule>
  </conditionalFormatting>
  <conditionalFormatting sqref="AU577">
    <cfRule type="expression" dxfId="1093" priority="1443">
      <formula>IF(RIGHT(TEXT(AU577,"0.#"),1)=".",FALSE,TRUE)</formula>
    </cfRule>
    <cfRule type="expression" dxfId="1092" priority="1444">
      <formula>IF(RIGHT(TEXT(AU577,"0.#"),1)=".",TRUE,FALSE)</formula>
    </cfRule>
  </conditionalFormatting>
  <conditionalFormatting sqref="AU578">
    <cfRule type="expression" dxfId="1091" priority="1441">
      <formula>IF(RIGHT(TEXT(AU578,"0.#"),1)=".",FALSE,TRUE)</formula>
    </cfRule>
    <cfRule type="expression" dxfId="1090" priority="1442">
      <formula>IF(RIGHT(TEXT(AU578,"0.#"),1)=".",TRUE,FALSE)</formula>
    </cfRule>
  </conditionalFormatting>
  <conditionalFormatting sqref="AQ577">
    <cfRule type="expression" dxfId="1089" priority="1433">
      <formula>IF(RIGHT(TEXT(AQ577,"0.#"),1)=".",FALSE,TRUE)</formula>
    </cfRule>
    <cfRule type="expression" dxfId="1088" priority="1434">
      <formula>IF(RIGHT(TEXT(AQ577,"0.#"),1)=".",TRUE,FALSE)</formula>
    </cfRule>
  </conditionalFormatting>
  <conditionalFormatting sqref="AQ578">
    <cfRule type="expression" dxfId="1087" priority="1431">
      <formula>IF(RIGHT(TEXT(AQ578,"0.#"),1)=".",FALSE,TRUE)</formula>
    </cfRule>
    <cfRule type="expression" dxfId="1086" priority="1432">
      <formula>IF(RIGHT(TEXT(AQ578,"0.#"),1)=".",TRUE,FALSE)</formula>
    </cfRule>
  </conditionalFormatting>
  <conditionalFormatting sqref="AQ576">
    <cfRule type="expression" dxfId="1085" priority="1429">
      <formula>IF(RIGHT(TEXT(AQ576,"0.#"),1)=".",FALSE,TRUE)</formula>
    </cfRule>
    <cfRule type="expression" dxfId="1084" priority="1430">
      <formula>IF(RIGHT(TEXT(AQ576,"0.#"),1)=".",TRUE,FALSE)</formula>
    </cfRule>
  </conditionalFormatting>
  <conditionalFormatting sqref="AE581">
    <cfRule type="expression" dxfId="1083" priority="1427">
      <formula>IF(RIGHT(TEXT(AE581,"0.#"),1)=".",FALSE,TRUE)</formula>
    </cfRule>
    <cfRule type="expression" dxfId="1082" priority="1428">
      <formula>IF(RIGHT(TEXT(AE581,"0.#"),1)=".",TRUE,FALSE)</formula>
    </cfRule>
  </conditionalFormatting>
  <conditionalFormatting sqref="AE582">
    <cfRule type="expression" dxfId="1081" priority="1425">
      <formula>IF(RIGHT(TEXT(AE582,"0.#"),1)=".",FALSE,TRUE)</formula>
    </cfRule>
    <cfRule type="expression" dxfId="1080" priority="1426">
      <formula>IF(RIGHT(TEXT(AE582,"0.#"),1)=".",TRUE,FALSE)</formula>
    </cfRule>
  </conditionalFormatting>
  <conditionalFormatting sqref="AE583">
    <cfRule type="expression" dxfId="1079" priority="1423">
      <formula>IF(RIGHT(TEXT(AE583,"0.#"),1)=".",FALSE,TRUE)</formula>
    </cfRule>
    <cfRule type="expression" dxfId="1078" priority="1424">
      <formula>IF(RIGHT(TEXT(AE583,"0.#"),1)=".",TRUE,FALSE)</formula>
    </cfRule>
  </conditionalFormatting>
  <conditionalFormatting sqref="AU581">
    <cfRule type="expression" dxfId="1077" priority="1415">
      <formula>IF(RIGHT(TEXT(AU581,"0.#"),1)=".",FALSE,TRUE)</formula>
    </cfRule>
    <cfRule type="expression" dxfId="1076" priority="1416">
      <formula>IF(RIGHT(TEXT(AU581,"0.#"),1)=".",TRUE,FALSE)</formula>
    </cfRule>
  </conditionalFormatting>
  <conditionalFormatting sqref="AQ582">
    <cfRule type="expression" dxfId="1075" priority="1403">
      <formula>IF(RIGHT(TEXT(AQ582,"0.#"),1)=".",FALSE,TRUE)</formula>
    </cfRule>
    <cfRule type="expression" dxfId="1074" priority="1404">
      <formula>IF(RIGHT(TEXT(AQ582,"0.#"),1)=".",TRUE,FALSE)</formula>
    </cfRule>
  </conditionalFormatting>
  <conditionalFormatting sqref="AQ583">
    <cfRule type="expression" dxfId="1073" priority="1401">
      <formula>IF(RIGHT(TEXT(AQ583,"0.#"),1)=".",FALSE,TRUE)</formula>
    </cfRule>
    <cfRule type="expression" dxfId="1072" priority="1402">
      <formula>IF(RIGHT(TEXT(AQ583,"0.#"),1)=".",TRUE,FALSE)</formula>
    </cfRule>
  </conditionalFormatting>
  <conditionalFormatting sqref="AQ581">
    <cfRule type="expression" dxfId="1071" priority="1399">
      <formula>IF(RIGHT(TEXT(AQ581,"0.#"),1)=".",FALSE,TRUE)</formula>
    </cfRule>
    <cfRule type="expression" dxfId="1070" priority="1400">
      <formula>IF(RIGHT(TEXT(AQ581,"0.#"),1)=".",TRUE,FALSE)</formula>
    </cfRule>
  </conditionalFormatting>
  <conditionalFormatting sqref="AE586">
    <cfRule type="expression" dxfId="1069" priority="1397">
      <formula>IF(RIGHT(TEXT(AE586,"0.#"),1)=".",FALSE,TRUE)</formula>
    </cfRule>
    <cfRule type="expression" dxfId="1068" priority="1398">
      <formula>IF(RIGHT(TEXT(AE586,"0.#"),1)=".",TRUE,FALSE)</formula>
    </cfRule>
  </conditionalFormatting>
  <conditionalFormatting sqref="AM588">
    <cfRule type="expression" dxfId="1067" priority="1387">
      <formula>IF(RIGHT(TEXT(AM588,"0.#"),1)=".",FALSE,TRUE)</formula>
    </cfRule>
    <cfRule type="expression" dxfId="1066" priority="1388">
      <formula>IF(RIGHT(TEXT(AM588,"0.#"),1)=".",TRUE,FALSE)</formula>
    </cfRule>
  </conditionalFormatting>
  <conditionalFormatting sqref="AE587">
    <cfRule type="expression" dxfId="1065" priority="1395">
      <formula>IF(RIGHT(TEXT(AE587,"0.#"),1)=".",FALSE,TRUE)</formula>
    </cfRule>
    <cfRule type="expression" dxfId="1064" priority="1396">
      <formula>IF(RIGHT(TEXT(AE587,"0.#"),1)=".",TRUE,FALSE)</formula>
    </cfRule>
  </conditionalFormatting>
  <conditionalFormatting sqref="AE588">
    <cfRule type="expression" dxfId="1063" priority="1393">
      <formula>IF(RIGHT(TEXT(AE588,"0.#"),1)=".",FALSE,TRUE)</formula>
    </cfRule>
    <cfRule type="expression" dxfId="1062" priority="1394">
      <formula>IF(RIGHT(TEXT(AE588,"0.#"),1)=".",TRUE,FALSE)</formula>
    </cfRule>
  </conditionalFormatting>
  <conditionalFormatting sqref="AM586">
    <cfRule type="expression" dxfId="1061" priority="1391">
      <formula>IF(RIGHT(TEXT(AM586,"0.#"),1)=".",FALSE,TRUE)</formula>
    </cfRule>
    <cfRule type="expression" dxfId="1060" priority="1392">
      <formula>IF(RIGHT(TEXT(AM586,"0.#"),1)=".",TRUE,FALSE)</formula>
    </cfRule>
  </conditionalFormatting>
  <conditionalFormatting sqref="AM587">
    <cfRule type="expression" dxfId="1059" priority="1389">
      <formula>IF(RIGHT(TEXT(AM587,"0.#"),1)=".",FALSE,TRUE)</formula>
    </cfRule>
    <cfRule type="expression" dxfId="1058" priority="1390">
      <formula>IF(RIGHT(TEXT(AM587,"0.#"),1)=".",TRUE,FALSE)</formula>
    </cfRule>
  </conditionalFormatting>
  <conditionalFormatting sqref="AU586">
    <cfRule type="expression" dxfId="1057" priority="1385">
      <formula>IF(RIGHT(TEXT(AU586,"0.#"),1)=".",FALSE,TRUE)</formula>
    </cfRule>
    <cfRule type="expression" dxfId="1056" priority="1386">
      <formula>IF(RIGHT(TEXT(AU586,"0.#"),1)=".",TRUE,FALSE)</formula>
    </cfRule>
  </conditionalFormatting>
  <conditionalFormatting sqref="AU587">
    <cfRule type="expression" dxfId="1055" priority="1383">
      <formula>IF(RIGHT(TEXT(AU587,"0.#"),1)=".",FALSE,TRUE)</formula>
    </cfRule>
    <cfRule type="expression" dxfId="1054" priority="1384">
      <formula>IF(RIGHT(TEXT(AU587,"0.#"),1)=".",TRUE,FALSE)</formula>
    </cfRule>
  </conditionalFormatting>
  <conditionalFormatting sqref="AU588">
    <cfRule type="expression" dxfId="1053" priority="1381">
      <formula>IF(RIGHT(TEXT(AU588,"0.#"),1)=".",FALSE,TRUE)</formula>
    </cfRule>
    <cfRule type="expression" dxfId="1052" priority="1382">
      <formula>IF(RIGHT(TEXT(AU588,"0.#"),1)=".",TRUE,FALSE)</formula>
    </cfRule>
  </conditionalFormatting>
  <conditionalFormatting sqref="AI588">
    <cfRule type="expression" dxfId="1051" priority="1375">
      <formula>IF(RIGHT(TEXT(AI588,"0.#"),1)=".",FALSE,TRUE)</formula>
    </cfRule>
    <cfRule type="expression" dxfId="1050" priority="1376">
      <formula>IF(RIGHT(TEXT(AI588,"0.#"),1)=".",TRUE,FALSE)</formula>
    </cfRule>
  </conditionalFormatting>
  <conditionalFormatting sqref="AI586">
    <cfRule type="expression" dxfId="1049" priority="1379">
      <formula>IF(RIGHT(TEXT(AI586,"0.#"),1)=".",FALSE,TRUE)</formula>
    </cfRule>
    <cfRule type="expression" dxfId="1048" priority="1380">
      <formula>IF(RIGHT(TEXT(AI586,"0.#"),1)=".",TRUE,FALSE)</formula>
    </cfRule>
  </conditionalFormatting>
  <conditionalFormatting sqref="AI587">
    <cfRule type="expression" dxfId="1047" priority="1377">
      <formula>IF(RIGHT(TEXT(AI587,"0.#"),1)=".",FALSE,TRUE)</formula>
    </cfRule>
    <cfRule type="expression" dxfId="1046" priority="1378">
      <formula>IF(RIGHT(TEXT(AI587,"0.#"),1)=".",TRUE,FALSE)</formula>
    </cfRule>
  </conditionalFormatting>
  <conditionalFormatting sqref="AQ587">
    <cfRule type="expression" dxfId="1045" priority="1373">
      <formula>IF(RIGHT(TEXT(AQ587,"0.#"),1)=".",FALSE,TRUE)</formula>
    </cfRule>
    <cfRule type="expression" dxfId="1044" priority="1374">
      <formula>IF(RIGHT(TEXT(AQ587,"0.#"),1)=".",TRUE,FALSE)</formula>
    </cfRule>
  </conditionalFormatting>
  <conditionalFormatting sqref="AQ588">
    <cfRule type="expression" dxfId="1043" priority="1371">
      <formula>IF(RIGHT(TEXT(AQ588,"0.#"),1)=".",FALSE,TRUE)</formula>
    </cfRule>
    <cfRule type="expression" dxfId="1042" priority="1372">
      <formula>IF(RIGHT(TEXT(AQ588,"0.#"),1)=".",TRUE,FALSE)</formula>
    </cfRule>
  </conditionalFormatting>
  <conditionalFormatting sqref="AQ586">
    <cfRule type="expression" dxfId="1041" priority="1369">
      <formula>IF(RIGHT(TEXT(AQ586,"0.#"),1)=".",FALSE,TRUE)</formula>
    </cfRule>
    <cfRule type="expression" dxfId="1040" priority="1370">
      <formula>IF(RIGHT(TEXT(AQ586,"0.#"),1)=".",TRUE,FALSE)</formula>
    </cfRule>
  </conditionalFormatting>
  <conditionalFormatting sqref="AE595">
    <cfRule type="expression" dxfId="1039" priority="1367">
      <formula>IF(RIGHT(TEXT(AE595,"0.#"),1)=".",FALSE,TRUE)</formula>
    </cfRule>
    <cfRule type="expression" dxfId="1038" priority="1368">
      <formula>IF(RIGHT(TEXT(AE595,"0.#"),1)=".",TRUE,FALSE)</formula>
    </cfRule>
  </conditionalFormatting>
  <conditionalFormatting sqref="AE596">
    <cfRule type="expression" dxfId="1037" priority="1365">
      <formula>IF(RIGHT(TEXT(AE596,"0.#"),1)=".",FALSE,TRUE)</formula>
    </cfRule>
    <cfRule type="expression" dxfId="1036" priority="1366">
      <formula>IF(RIGHT(TEXT(AE596,"0.#"),1)=".",TRUE,FALSE)</formula>
    </cfRule>
  </conditionalFormatting>
  <conditionalFormatting sqref="AE597">
    <cfRule type="expression" dxfId="1035" priority="1363">
      <formula>IF(RIGHT(TEXT(AE597,"0.#"),1)=".",FALSE,TRUE)</formula>
    </cfRule>
    <cfRule type="expression" dxfId="1034" priority="1364">
      <formula>IF(RIGHT(TEXT(AE597,"0.#"),1)=".",TRUE,FALSE)</formula>
    </cfRule>
  </conditionalFormatting>
  <conditionalFormatting sqref="AU595">
    <cfRule type="expression" dxfId="1033" priority="1355">
      <formula>IF(RIGHT(TEXT(AU595,"0.#"),1)=".",FALSE,TRUE)</formula>
    </cfRule>
    <cfRule type="expression" dxfId="1032" priority="1356">
      <formula>IF(RIGHT(TEXT(AU595,"0.#"),1)=".",TRUE,FALSE)</formula>
    </cfRule>
  </conditionalFormatting>
  <conditionalFormatting sqref="AU596">
    <cfRule type="expression" dxfId="1031" priority="1353">
      <formula>IF(RIGHT(TEXT(AU596,"0.#"),1)=".",FALSE,TRUE)</formula>
    </cfRule>
    <cfRule type="expression" dxfId="1030" priority="1354">
      <formula>IF(RIGHT(TEXT(AU596,"0.#"),1)=".",TRUE,FALSE)</formula>
    </cfRule>
  </conditionalFormatting>
  <conditionalFormatting sqref="AU597">
    <cfRule type="expression" dxfId="1029" priority="1351">
      <formula>IF(RIGHT(TEXT(AU597,"0.#"),1)=".",FALSE,TRUE)</formula>
    </cfRule>
    <cfRule type="expression" dxfId="1028" priority="1352">
      <formula>IF(RIGHT(TEXT(AU597,"0.#"),1)=".",TRUE,FALSE)</formula>
    </cfRule>
  </conditionalFormatting>
  <conditionalFormatting sqref="AQ596">
    <cfRule type="expression" dxfId="1027" priority="1343">
      <formula>IF(RIGHT(TEXT(AQ596,"0.#"),1)=".",FALSE,TRUE)</formula>
    </cfRule>
    <cfRule type="expression" dxfId="1026" priority="1344">
      <formula>IF(RIGHT(TEXT(AQ596,"0.#"),1)=".",TRUE,FALSE)</formula>
    </cfRule>
  </conditionalFormatting>
  <conditionalFormatting sqref="AQ597">
    <cfRule type="expression" dxfId="1025" priority="1341">
      <formula>IF(RIGHT(TEXT(AQ597,"0.#"),1)=".",FALSE,TRUE)</formula>
    </cfRule>
    <cfRule type="expression" dxfId="1024" priority="1342">
      <formula>IF(RIGHT(TEXT(AQ597,"0.#"),1)=".",TRUE,FALSE)</formula>
    </cfRule>
  </conditionalFormatting>
  <conditionalFormatting sqref="AQ595">
    <cfRule type="expression" dxfId="1023" priority="1339">
      <formula>IF(RIGHT(TEXT(AQ595,"0.#"),1)=".",FALSE,TRUE)</formula>
    </cfRule>
    <cfRule type="expression" dxfId="1022" priority="1340">
      <formula>IF(RIGHT(TEXT(AQ595,"0.#"),1)=".",TRUE,FALSE)</formula>
    </cfRule>
  </conditionalFormatting>
  <conditionalFormatting sqref="AE620">
    <cfRule type="expression" dxfId="1021" priority="1337">
      <formula>IF(RIGHT(TEXT(AE620,"0.#"),1)=".",FALSE,TRUE)</formula>
    </cfRule>
    <cfRule type="expression" dxfId="1020" priority="1338">
      <formula>IF(RIGHT(TEXT(AE620,"0.#"),1)=".",TRUE,FALSE)</formula>
    </cfRule>
  </conditionalFormatting>
  <conditionalFormatting sqref="AE621">
    <cfRule type="expression" dxfId="1019" priority="1335">
      <formula>IF(RIGHT(TEXT(AE621,"0.#"),1)=".",FALSE,TRUE)</formula>
    </cfRule>
    <cfRule type="expression" dxfId="1018" priority="1336">
      <formula>IF(RIGHT(TEXT(AE621,"0.#"),1)=".",TRUE,FALSE)</formula>
    </cfRule>
  </conditionalFormatting>
  <conditionalFormatting sqref="AE622">
    <cfRule type="expression" dxfId="1017" priority="1333">
      <formula>IF(RIGHT(TEXT(AE622,"0.#"),1)=".",FALSE,TRUE)</formula>
    </cfRule>
    <cfRule type="expression" dxfId="1016" priority="1334">
      <formula>IF(RIGHT(TEXT(AE622,"0.#"),1)=".",TRUE,FALSE)</formula>
    </cfRule>
  </conditionalFormatting>
  <conditionalFormatting sqref="AU620">
    <cfRule type="expression" dxfId="1015" priority="1325">
      <formula>IF(RIGHT(TEXT(AU620,"0.#"),1)=".",FALSE,TRUE)</formula>
    </cfRule>
    <cfRule type="expression" dxfId="1014" priority="1326">
      <formula>IF(RIGHT(TEXT(AU620,"0.#"),1)=".",TRUE,FALSE)</formula>
    </cfRule>
  </conditionalFormatting>
  <conditionalFormatting sqref="AU621">
    <cfRule type="expression" dxfId="1013" priority="1323">
      <formula>IF(RIGHT(TEXT(AU621,"0.#"),1)=".",FALSE,TRUE)</formula>
    </cfRule>
    <cfRule type="expression" dxfId="1012" priority="1324">
      <formula>IF(RIGHT(TEXT(AU621,"0.#"),1)=".",TRUE,FALSE)</formula>
    </cfRule>
  </conditionalFormatting>
  <conditionalFormatting sqref="AU622">
    <cfRule type="expression" dxfId="1011" priority="1321">
      <formula>IF(RIGHT(TEXT(AU622,"0.#"),1)=".",FALSE,TRUE)</formula>
    </cfRule>
    <cfRule type="expression" dxfId="1010" priority="1322">
      <formula>IF(RIGHT(TEXT(AU622,"0.#"),1)=".",TRUE,FALSE)</formula>
    </cfRule>
  </conditionalFormatting>
  <conditionalFormatting sqref="AQ621">
    <cfRule type="expression" dxfId="1009" priority="1313">
      <formula>IF(RIGHT(TEXT(AQ621,"0.#"),1)=".",FALSE,TRUE)</formula>
    </cfRule>
    <cfRule type="expression" dxfId="1008" priority="1314">
      <formula>IF(RIGHT(TEXT(AQ621,"0.#"),1)=".",TRUE,FALSE)</formula>
    </cfRule>
  </conditionalFormatting>
  <conditionalFormatting sqref="AQ622">
    <cfRule type="expression" dxfId="1007" priority="1311">
      <formula>IF(RIGHT(TEXT(AQ622,"0.#"),1)=".",FALSE,TRUE)</formula>
    </cfRule>
    <cfRule type="expression" dxfId="1006" priority="1312">
      <formula>IF(RIGHT(TEXT(AQ622,"0.#"),1)=".",TRUE,FALSE)</formula>
    </cfRule>
  </conditionalFormatting>
  <conditionalFormatting sqref="AQ620">
    <cfRule type="expression" dxfId="1005" priority="1309">
      <formula>IF(RIGHT(TEXT(AQ620,"0.#"),1)=".",FALSE,TRUE)</formula>
    </cfRule>
    <cfRule type="expression" dxfId="1004" priority="1310">
      <formula>IF(RIGHT(TEXT(AQ620,"0.#"),1)=".",TRUE,FALSE)</formula>
    </cfRule>
  </conditionalFormatting>
  <conditionalFormatting sqref="AE600">
    <cfRule type="expression" dxfId="1003" priority="1307">
      <formula>IF(RIGHT(TEXT(AE600,"0.#"),1)=".",FALSE,TRUE)</formula>
    </cfRule>
    <cfRule type="expression" dxfId="1002" priority="1308">
      <formula>IF(RIGHT(TEXT(AE600,"0.#"),1)=".",TRUE,FALSE)</formula>
    </cfRule>
  </conditionalFormatting>
  <conditionalFormatting sqref="AE601">
    <cfRule type="expression" dxfId="1001" priority="1305">
      <formula>IF(RIGHT(TEXT(AE601,"0.#"),1)=".",FALSE,TRUE)</formula>
    </cfRule>
    <cfRule type="expression" dxfId="1000" priority="1306">
      <formula>IF(RIGHT(TEXT(AE601,"0.#"),1)=".",TRUE,FALSE)</formula>
    </cfRule>
  </conditionalFormatting>
  <conditionalFormatting sqref="AE602">
    <cfRule type="expression" dxfId="999" priority="1303">
      <formula>IF(RIGHT(TEXT(AE602,"0.#"),1)=".",FALSE,TRUE)</formula>
    </cfRule>
    <cfRule type="expression" dxfId="998" priority="1304">
      <formula>IF(RIGHT(TEXT(AE602,"0.#"),1)=".",TRUE,FALSE)</formula>
    </cfRule>
  </conditionalFormatting>
  <conditionalFormatting sqref="AU600">
    <cfRule type="expression" dxfId="997" priority="1295">
      <formula>IF(RIGHT(TEXT(AU600,"0.#"),1)=".",FALSE,TRUE)</formula>
    </cfRule>
    <cfRule type="expression" dxfId="996" priority="1296">
      <formula>IF(RIGHT(TEXT(AU600,"0.#"),1)=".",TRUE,FALSE)</formula>
    </cfRule>
  </conditionalFormatting>
  <conditionalFormatting sqref="AU601">
    <cfRule type="expression" dxfId="995" priority="1293">
      <formula>IF(RIGHT(TEXT(AU601,"0.#"),1)=".",FALSE,TRUE)</formula>
    </cfRule>
    <cfRule type="expression" dxfId="994" priority="1294">
      <formula>IF(RIGHT(TEXT(AU601,"0.#"),1)=".",TRUE,FALSE)</formula>
    </cfRule>
  </conditionalFormatting>
  <conditionalFormatting sqref="AU602">
    <cfRule type="expression" dxfId="993" priority="1291">
      <formula>IF(RIGHT(TEXT(AU602,"0.#"),1)=".",FALSE,TRUE)</formula>
    </cfRule>
    <cfRule type="expression" dxfId="992" priority="1292">
      <formula>IF(RIGHT(TEXT(AU602,"0.#"),1)=".",TRUE,FALSE)</formula>
    </cfRule>
  </conditionalFormatting>
  <conditionalFormatting sqref="AQ601">
    <cfRule type="expression" dxfId="991" priority="1283">
      <formula>IF(RIGHT(TEXT(AQ601,"0.#"),1)=".",FALSE,TRUE)</formula>
    </cfRule>
    <cfRule type="expression" dxfId="990" priority="1284">
      <formula>IF(RIGHT(TEXT(AQ601,"0.#"),1)=".",TRUE,FALSE)</formula>
    </cfRule>
  </conditionalFormatting>
  <conditionalFormatting sqref="AQ602">
    <cfRule type="expression" dxfId="989" priority="1281">
      <formula>IF(RIGHT(TEXT(AQ602,"0.#"),1)=".",FALSE,TRUE)</formula>
    </cfRule>
    <cfRule type="expression" dxfId="988" priority="1282">
      <formula>IF(RIGHT(TEXT(AQ602,"0.#"),1)=".",TRUE,FALSE)</formula>
    </cfRule>
  </conditionalFormatting>
  <conditionalFormatting sqref="AQ600">
    <cfRule type="expression" dxfId="987" priority="1279">
      <formula>IF(RIGHT(TEXT(AQ600,"0.#"),1)=".",FALSE,TRUE)</formula>
    </cfRule>
    <cfRule type="expression" dxfId="986" priority="1280">
      <formula>IF(RIGHT(TEXT(AQ600,"0.#"),1)=".",TRUE,FALSE)</formula>
    </cfRule>
  </conditionalFormatting>
  <conditionalFormatting sqref="AE605">
    <cfRule type="expression" dxfId="985" priority="1277">
      <formula>IF(RIGHT(TEXT(AE605,"0.#"),1)=".",FALSE,TRUE)</formula>
    </cfRule>
    <cfRule type="expression" dxfId="984" priority="1278">
      <formula>IF(RIGHT(TEXT(AE605,"0.#"),1)=".",TRUE,FALSE)</formula>
    </cfRule>
  </conditionalFormatting>
  <conditionalFormatting sqref="AE606">
    <cfRule type="expression" dxfId="983" priority="1275">
      <formula>IF(RIGHT(TEXT(AE606,"0.#"),1)=".",FALSE,TRUE)</formula>
    </cfRule>
    <cfRule type="expression" dxfId="982" priority="1276">
      <formula>IF(RIGHT(TEXT(AE606,"0.#"),1)=".",TRUE,FALSE)</formula>
    </cfRule>
  </conditionalFormatting>
  <conditionalFormatting sqref="AE607">
    <cfRule type="expression" dxfId="981" priority="1273">
      <formula>IF(RIGHT(TEXT(AE607,"0.#"),1)=".",FALSE,TRUE)</formula>
    </cfRule>
    <cfRule type="expression" dxfId="980" priority="1274">
      <formula>IF(RIGHT(TEXT(AE607,"0.#"),1)=".",TRUE,FALSE)</formula>
    </cfRule>
  </conditionalFormatting>
  <conditionalFormatting sqref="AU605">
    <cfRule type="expression" dxfId="979" priority="1265">
      <formula>IF(RIGHT(TEXT(AU605,"0.#"),1)=".",FALSE,TRUE)</formula>
    </cfRule>
    <cfRule type="expression" dxfId="978" priority="1266">
      <formula>IF(RIGHT(TEXT(AU605,"0.#"),1)=".",TRUE,FALSE)</formula>
    </cfRule>
  </conditionalFormatting>
  <conditionalFormatting sqref="AU606">
    <cfRule type="expression" dxfId="977" priority="1263">
      <formula>IF(RIGHT(TEXT(AU606,"0.#"),1)=".",FALSE,TRUE)</formula>
    </cfRule>
    <cfRule type="expression" dxfId="976" priority="1264">
      <formula>IF(RIGHT(TEXT(AU606,"0.#"),1)=".",TRUE,FALSE)</formula>
    </cfRule>
  </conditionalFormatting>
  <conditionalFormatting sqref="AU607">
    <cfRule type="expression" dxfId="975" priority="1261">
      <formula>IF(RIGHT(TEXT(AU607,"0.#"),1)=".",FALSE,TRUE)</formula>
    </cfRule>
    <cfRule type="expression" dxfId="974" priority="1262">
      <formula>IF(RIGHT(TEXT(AU607,"0.#"),1)=".",TRUE,FALSE)</formula>
    </cfRule>
  </conditionalFormatting>
  <conditionalFormatting sqref="AQ606">
    <cfRule type="expression" dxfId="973" priority="1253">
      <formula>IF(RIGHT(TEXT(AQ606,"0.#"),1)=".",FALSE,TRUE)</formula>
    </cfRule>
    <cfRule type="expression" dxfId="972" priority="1254">
      <formula>IF(RIGHT(TEXT(AQ606,"0.#"),1)=".",TRUE,FALSE)</formula>
    </cfRule>
  </conditionalFormatting>
  <conditionalFormatting sqref="AQ607">
    <cfRule type="expression" dxfId="971" priority="1251">
      <formula>IF(RIGHT(TEXT(AQ607,"0.#"),1)=".",FALSE,TRUE)</formula>
    </cfRule>
    <cfRule type="expression" dxfId="970" priority="1252">
      <formula>IF(RIGHT(TEXT(AQ607,"0.#"),1)=".",TRUE,FALSE)</formula>
    </cfRule>
  </conditionalFormatting>
  <conditionalFormatting sqref="AQ605">
    <cfRule type="expression" dxfId="969" priority="1249">
      <formula>IF(RIGHT(TEXT(AQ605,"0.#"),1)=".",FALSE,TRUE)</formula>
    </cfRule>
    <cfRule type="expression" dxfId="968" priority="1250">
      <formula>IF(RIGHT(TEXT(AQ605,"0.#"),1)=".",TRUE,FALSE)</formula>
    </cfRule>
  </conditionalFormatting>
  <conditionalFormatting sqref="AE610">
    <cfRule type="expression" dxfId="967" priority="1247">
      <formula>IF(RIGHT(TEXT(AE610,"0.#"),1)=".",FALSE,TRUE)</formula>
    </cfRule>
    <cfRule type="expression" dxfId="966" priority="1248">
      <formula>IF(RIGHT(TEXT(AE610,"0.#"),1)=".",TRUE,FALSE)</formula>
    </cfRule>
  </conditionalFormatting>
  <conditionalFormatting sqref="AE611">
    <cfRule type="expression" dxfId="965" priority="1245">
      <formula>IF(RIGHT(TEXT(AE611,"0.#"),1)=".",FALSE,TRUE)</formula>
    </cfRule>
    <cfRule type="expression" dxfId="964" priority="1246">
      <formula>IF(RIGHT(TEXT(AE611,"0.#"),1)=".",TRUE,FALSE)</formula>
    </cfRule>
  </conditionalFormatting>
  <conditionalFormatting sqref="AE612">
    <cfRule type="expression" dxfId="963" priority="1243">
      <formula>IF(RIGHT(TEXT(AE612,"0.#"),1)=".",FALSE,TRUE)</formula>
    </cfRule>
    <cfRule type="expression" dxfId="962" priority="1244">
      <formula>IF(RIGHT(TEXT(AE612,"0.#"),1)=".",TRUE,FALSE)</formula>
    </cfRule>
  </conditionalFormatting>
  <conditionalFormatting sqref="AU610">
    <cfRule type="expression" dxfId="961" priority="1235">
      <formula>IF(RIGHT(TEXT(AU610,"0.#"),1)=".",FALSE,TRUE)</formula>
    </cfRule>
    <cfRule type="expression" dxfId="960" priority="1236">
      <formula>IF(RIGHT(TEXT(AU610,"0.#"),1)=".",TRUE,FALSE)</formula>
    </cfRule>
  </conditionalFormatting>
  <conditionalFormatting sqref="AU611">
    <cfRule type="expression" dxfId="959" priority="1233">
      <formula>IF(RIGHT(TEXT(AU611,"0.#"),1)=".",FALSE,TRUE)</formula>
    </cfRule>
    <cfRule type="expression" dxfId="958" priority="1234">
      <formula>IF(RIGHT(TEXT(AU611,"0.#"),1)=".",TRUE,FALSE)</formula>
    </cfRule>
  </conditionalFormatting>
  <conditionalFormatting sqref="AU612">
    <cfRule type="expression" dxfId="957" priority="1231">
      <formula>IF(RIGHT(TEXT(AU612,"0.#"),1)=".",FALSE,TRUE)</formula>
    </cfRule>
    <cfRule type="expression" dxfId="956" priority="1232">
      <formula>IF(RIGHT(TEXT(AU612,"0.#"),1)=".",TRUE,FALSE)</formula>
    </cfRule>
  </conditionalFormatting>
  <conditionalFormatting sqref="AQ611">
    <cfRule type="expression" dxfId="955" priority="1223">
      <formula>IF(RIGHT(TEXT(AQ611,"0.#"),1)=".",FALSE,TRUE)</formula>
    </cfRule>
    <cfRule type="expression" dxfId="954" priority="1224">
      <formula>IF(RIGHT(TEXT(AQ611,"0.#"),1)=".",TRUE,FALSE)</formula>
    </cfRule>
  </conditionalFormatting>
  <conditionalFormatting sqref="AQ612">
    <cfRule type="expression" dxfId="953" priority="1221">
      <formula>IF(RIGHT(TEXT(AQ612,"0.#"),1)=".",FALSE,TRUE)</formula>
    </cfRule>
    <cfRule type="expression" dxfId="952" priority="1222">
      <formula>IF(RIGHT(TEXT(AQ612,"0.#"),1)=".",TRUE,FALSE)</formula>
    </cfRule>
  </conditionalFormatting>
  <conditionalFormatting sqref="AQ610">
    <cfRule type="expression" dxfId="951" priority="1219">
      <formula>IF(RIGHT(TEXT(AQ610,"0.#"),1)=".",FALSE,TRUE)</formula>
    </cfRule>
    <cfRule type="expression" dxfId="950" priority="1220">
      <formula>IF(RIGHT(TEXT(AQ610,"0.#"),1)=".",TRUE,FALSE)</formula>
    </cfRule>
  </conditionalFormatting>
  <conditionalFormatting sqref="AE615">
    <cfRule type="expression" dxfId="949" priority="1217">
      <formula>IF(RIGHT(TEXT(AE615,"0.#"),1)=".",FALSE,TRUE)</formula>
    </cfRule>
    <cfRule type="expression" dxfId="948" priority="1218">
      <formula>IF(RIGHT(TEXT(AE615,"0.#"),1)=".",TRUE,FALSE)</formula>
    </cfRule>
  </conditionalFormatting>
  <conditionalFormatting sqref="AE616">
    <cfRule type="expression" dxfId="947" priority="1215">
      <formula>IF(RIGHT(TEXT(AE616,"0.#"),1)=".",FALSE,TRUE)</formula>
    </cfRule>
    <cfRule type="expression" dxfId="946" priority="1216">
      <formula>IF(RIGHT(TEXT(AE616,"0.#"),1)=".",TRUE,FALSE)</formula>
    </cfRule>
  </conditionalFormatting>
  <conditionalFormatting sqref="AE617">
    <cfRule type="expression" dxfId="945" priority="1213">
      <formula>IF(RIGHT(TEXT(AE617,"0.#"),1)=".",FALSE,TRUE)</formula>
    </cfRule>
    <cfRule type="expression" dxfId="944" priority="1214">
      <formula>IF(RIGHT(TEXT(AE617,"0.#"),1)=".",TRUE,FALSE)</formula>
    </cfRule>
  </conditionalFormatting>
  <conditionalFormatting sqref="AU615">
    <cfRule type="expression" dxfId="943" priority="1205">
      <formula>IF(RIGHT(TEXT(AU615,"0.#"),1)=".",FALSE,TRUE)</formula>
    </cfRule>
    <cfRule type="expression" dxfId="942" priority="1206">
      <formula>IF(RIGHT(TEXT(AU615,"0.#"),1)=".",TRUE,FALSE)</formula>
    </cfRule>
  </conditionalFormatting>
  <conditionalFormatting sqref="AU616">
    <cfRule type="expression" dxfId="941" priority="1203">
      <formula>IF(RIGHT(TEXT(AU616,"0.#"),1)=".",FALSE,TRUE)</formula>
    </cfRule>
    <cfRule type="expression" dxfId="940" priority="1204">
      <formula>IF(RIGHT(TEXT(AU616,"0.#"),1)=".",TRUE,FALSE)</formula>
    </cfRule>
  </conditionalFormatting>
  <conditionalFormatting sqref="AU617">
    <cfRule type="expression" dxfId="939" priority="1201">
      <formula>IF(RIGHT(TEXT(AU617,"0.#"),1)=".",FALSE,TRUE)</formula>
    </cfRule>
    <cfRule type="expression" dxfId="938" priority="1202">
      <formula>IF(RIGHT(TEXT(AU617,"0.#"),1)=".",TRUE,FALSE)</formula>
    </cfRule>
  </conditionalFormatting>
  <conditionalFormatting sqref="AQ616">
    <cfRule type="expression" dxfId="937" priority="1193">
      <formula>IF(RIGHT(TEXT(AQ616,"0.#"),1)=".",FALSE,TRUE)</formula>
    </cfRule>
    <cfRule type="expression" dxfId="936" priority="1194">
      <formula>IF(RIGHT(TEXT(AQ616,"0.#"),1)=".",TRUE,FALSE)</formula>
    </cfRule>
  </conditionalFormatting>
  <conditionalFormatting sqref="AQ617">
    <cfRule type="expression" dxfId="935" priority="1191">
      <formula>IF(RIGHT(TEXT(AQ617,"0.#"),1)=".",FALSE,TRUE)</formula>
    </cfRule>
    <cfRule type="expression" dxfId="934" priority="1192">
      <formula>IF(RIGHT(TEXT(AQ617,"0.#"),1)=".",TRUE,FALSE)</formula>
    </cfRule>
  </conditionalFormatting>
  <conditionalFormatting sqref="AQ615">
    <cfRule type="expression" dxfId="933" priority="1189">
      <formula>IF(RIGHT(TEXT(AQ615,"0.#"),1)=".",FALSE,TRUE)</formula>
    </cfRule>
    <cfRule type="expression" dxfId="932" priority="1190">
      <formula>IF(RIGHT(TEXT(AQ615,"0.#"),1)=".",TRUE,FALSE)</formula>
    </cfRule>
  </conditionalFormatting>
  <conditionalFormatting sqref="AE625">
    <cfRule type="expression" dxfId="931" priority="1187">
      <formula>IF(RIGHT(TEXT(AE625,"0.#"),1)=".",FALSE,TRUE)</formula>
    </cfRule>
    <cfRule type="expression" dxfId="930" priority="1188">
      <formula>IF(RIGHT(TEXT(AE625,"0.#"),1)=".",TRUE,FALSE)</formula>
    </cfRule>
  </conditionalFormatting>
  <conditionalFormatting sqref="AE626">
    <cfRule type="expression" dxfId="929" priority="1185">
      <formula>IF(RIGHT(TEXT(AE626,"0.#"),1)=".",FALSE,TRUE)</formula>
    </cfRule>
    <cfRule type="expression" dxfId="928" priority="1186">
      <formula>IF(RIGHT(TEXT(AE626,"0.#"),1)=".",TRUE,FALSE)</formula>
    </cfRule>
  </conditionalFormatting>
  <conditionalFormatting sqref="AE627">
    <cfRule type="expression" dxfId="927" priority="1183">
      <formula>IF(RIGHT(TEXT(AE627,"0.#"),1)=".",FALSE,TRUE)</formula>
    </cfRule>
    <cfRule type="expression" dxfId="926" priority="1184">
      <formula>IF(RIGHT(TEXT(AE627,"0.#"),1)=".",TRUE,FALSE)</formula>
    </cfRule>
  </conditionalFormatting>
  <conditionalFormatting sqref="AU625">
    <cfRule type="expression" dxfId="925" priority="1175">
      <formula>IF(RIGHT(TEXT(AU625,"0.#"),1)=".",FALSE,TRUE)</formula>
    </cfRule>
    <cfRule type="expression" dxfId="924" priority="1176">
      <formula>IF(RIGHT(TEXT(AU625,"0.#"),1)=".",TRUE,FALSE)</formula>
    </cfRule>
  </conditionalFormatting>
  <conditionalFormatting sqref="AU626">
    <cfRule type="expression" dxfId="923" priority="1173">
      <formula>IF(RIGHT(TEXT(AU626,"0.#"),1)=".",FALSE,TRUE)</formula>
    </cfRule>
    <cfRule type="expression" dxfId="922" priority="1174">
      <formula>IF(RIGHT(TEXT(AU626,"0.#"),1)=".",TRUE,FALSE)</formula>
    </cfRule>
  </conditionalFormatting>
  <conditionalFormatting sqref="AU627">
    <cfRule type="expression" dxfId="921" priority="1171">
      <formula>IF(RIGHT(TEXT(AU627,"0.#"),1)=".",FALSE,TRUE)</formula>
    </cfRule>
    <cfRule type="expression" dxfId="920" priority="1172">
      <formula>IF(RIGHT(TEXT(AU627,"0.#"),1)=".",TRUE,FALSE)</formula>
    </cfRule>
  </conditionalFormatting>
  <conditionalFormatting sqref="AQ626">
    <cfRule type="expression" dxfId="919" priority="1163">
      <formula>IF(RIGHT(TEXT(AQ626,"0.#"),1)=".",FALSE,TRUE)</formula>
    </cfRule>
    <cfRule type="expression" dxfId="918" priority="1164">
      <formula>IF(RIGHT(TEXT(AQ626,"0.#"),1)=".",TRUE,FALSE)</formula>
    </cfRule>
  </conditionalFormatting>
  <conditionalFormatting sqref="AQ627">
    <cfRule type="expression" dxfId="917" priority="1161">
      <formula>IF(RIGHT(TEXT(AQ627,"0.#"),1)=".",FALSE,TRUE)</formula>
    </cfRule>
    <cfRule type="expression" dxfId="916" priority="1162">
      <formula>IF(RIGHT(TEXT(AQ627,"0.#"),1)=".",TRUE,FALSE)</formula>
    </cfRule>
  </conditionalFormatting>
  <conditionalFormatting sqref="AQ625">
    <cfRule type="expression" dxfId="915" priority="1159">
      <formula>IF(RIGHT(TEXT(AQ625,"0.#"),1)=".",FALSE,TRUE)</formula>
    </cfRule>
    <cfRule type="expression" dxfId="914" priority="1160">
      <formula>IF(RIGHT(TEXT(AQ625,"0.#"),1)=".",TRUE,FALSE)</formula>
    </cfRule>
  </conditionalFormatting>
  <conditionalFormatting sqref="AE630">
    <cfRule type="expression" dxfId="913" priority="1157">
      <formula>IF(RIGHT(TEXT(AE630,"0.#"),1)=".",FALSE,TRUE)</formula>
    </cfRule>
    <cfRule type="expression" dxfId="912" priority="1158">
      <formula>IF(RIGHT(TEXT(AE630,"0.#"),1)=".",TRUE,FALSE)</formula>
    </cfRule>
  </conditionalFormatting>
  <conditionalFormatting sqref="AE631">
    <cfRule type="expression" dxfId="911" priority="1155">
      <formula>IF(RIGHT(TEXT(AE631,"0.#"),1)=".",FALSE,TRUE)</formula>
    </cfRule>
    <cfRule type="expression" dxfId="910" priority="1156">
      <formula>IF(RIGHT(TEXT(AE631,"0.#"),1)=".",TRUE,FALSE)</formula>
    </cfRule>
  </conditionalFormatting>
  <conditionalFormatting sqref="AE632">
    <cfRule type="expression" dxfId="909" priority="1153">
      <formula>IF(RIGHT(TEXT(AE632,"0.#"),1)=".",FALSE,TRUE)</formula>
    </cfRule>
    <cfRule type="expression" dxfId="908" priority="1154">
      <formula>IF(RIGHT(TEXT(AE632,"0.#"),1)=".",TRUE,FALSE)</formula>
    </cfRule>
  </conditionalFormatting>
  <conditionalFormatting sqref="AU630">
    <cfRule type="expression" dxfId="907" priority="1145">
      <formula>IF(RIGHT(TEXT(AU630,"0.#"),1)=".",FALSE,TRUE)</formula>
    </cfRule>
    <cfRule type="expression" dxfId="906" priority="1146">
      <formula>IF(RIGHT(TEXT(AU630,"0.#"),1)=".",TRUE,FALSE)</formula>
    </cfRule>
  </conditionalFormatting>
  <conditionalFormatting sqref="AU631">
    <cfRule type="expression" dxfId="905" priority="1143">
      <formula>IF(RIGHT(TEXT(AU631,"0.#"),1)=".",FALSE,TRUE)</formula>
    </cfRule>
    <cfRule type="expression" dxfId="904" priority="1144">
      <formula>IF(RIGHT(TEXT(AU631,"0.#"),1)=".",TRUE,FALSE)</formula>
    </cfRule>
  </conditionalFormatting>
  <conditionalFormatting sqref="AU632">
    <cfRule type="expression" dxfId="903" priority="1141">
      <formula>IF(RIGHT(TEXT(AU632,"0.#"),1)=".",FALSE,TRUE)</formula>
    </cfRule>
    <cfRule type="expression" dxfId="902" priority="1142">
      <formula>IF(RIGHT(TEXT(AU632,"0.#"),1)=".",TRUE,FALSE)</formula>
    </cfRule>
  </conditionalFormatting>
  <conditionalFormatting sqref="AQ631">
    <cfRule type="expression" dxfId="901" priority="1133">
      <formula>IF(RIGHT(TEXT(AQ631,"0.#"),1)=".",FALSE,TRUE)</formula>
    </cfRule>
    <cfRule type="expression" dxfId="900" priority="1134">
      <formula>IF(RIGHT(TEXT(AQ631,"0.#"),1)=".",TRUE,FALSE)</formula>
    </cfRule>
  </conditionalFormatting>
  <conditionalFormatting sqref="AQ632">
    <cfRule type="expression" dxfId="899" priority="1131">
      <formula>IF(RIGHT(TEXT(AQ632,"0.#"),1)=".",FALSE,TRUE)</formula>
    </cfRule>
    <cfRule type="expression" dxfId="898" priority="1132">
      <formula>IF(RIGHT(TEXT(AQ632,"0.#"),1)=".",TRUE,FALSE)</formula>
    </cfRule>
  </conditionalFormatting>
  <conditionalFormatting sqref="AQ630">
    <cfRule type="expression" dxfId="897" priority="1129">
      <formula>IF(RIGHT(TEXT(AQ630,"0.#"),1)=".",FALSE,TRUE)</formula>
    </cfRule>
    <cfRule type="expression" dxfId="896" priority="1130">
      <formula>IF(RIGHT(TEXT(AQ630,"0.#"),1)=".",TRUE,FALSE)</formula>
    </cfRule>
  </conditionalFormatting>
  <conditionalFormatting sqref="AE635">
    <cfRule type="expression" dxfId="895" priority="1127">
      <formula>IF(RIGHT(TEXT(AE635,"0.#"),1)=".",FALSE,TRUE)</formula>
    </cfRule>
    <cfRule type="expression" dxfId="894" priority="1128">
      <formula>IF(RIGHT(TEXT(AE635,"0.#"),1)=".",TRUE,FALSE)</formula>
    </cfRule>
  </conditionalFormatting>
  <conditionalFormatting sqref="AE636">
    <cfRule type="expression" dxfId="893" priority="1125">
      <formula>IF(RIGHT(TEXT(AE636,"0.#"),1)=".",FALSE,TRUE)</formula>
    </cfRule>
    <cfRule type="expression" dxfId="892" priority="1126">
      <formula>IF(RIGHT(TEXT(AE636,"0.#"),1)=".",TRUE,FALSE)</formula>
    </cfRule>
  </conditionalFormatting>
  <conditionalFormatting sqref="AE637">
    <cfRule type="expression" dxfId="891" priority="1123">
      <formula>IF(RIGHT(TEXT(AE637,"0.#"),1)=".",FALSE,TRUE)</formula>
    </cfRule>
    <cfRule type="expression" dxfId="890" priority="1124">
      <formula>IF(RIGHT(TEXT(AE637,"0.#"),1)=".",TRUE,FALSE)</formula>
    </cfRule>
  </conditionalFormatting>
  <conditionalFormatting sqref="AU635">
    <cfRule type="expression" dxfId="889" priority="1115">
      <formula>IF(RIGHT(TEXT(AU635,"0.#"),1)=".",FALSE,TRUE)</formula>
    </cfRule>
    <cfRule type="expression" dxfId="888" priority="1116">
      <formula>IF(RIGHT(TEXT(AU635,"0.#"),1)=".",TRUE,FALSE)</formula>
    </cfRule>
  </conditionalFormatting>
  <conditionalFormatting sqref="AU636">
    <cfRule type="expression" dxfId="887" priority="1113">
      <formula>IF(RIGHT(TEXT(AU636,"0.#"),1)=".",FALSE,TRUE)</formula>
    </cfRule>
    <cfRule type="expression" dxfId="886" priority="1114">
      <formula>IF(RIGHT(TEXT(AU636,"0.#"),1)=".",TRUE,FALSE)</formula>
    </cfRule>
  </conditionalFormatting>
  <conditionalFormatting sqref="AU637">
    <cfRule type="expression" dxfId="885" priority="1111">
      <formula>IF(RIGHT(TEXT(AU637,"0.#"),1)=".",FALSE,TRUE)</formula>
    </cfRule>
    <cfRule type="expression" dxfId="884" priority="1112">
      <formula>IF(RIGHT(TEXT(AU637,"0.#"),1)=".",TRUE,FALSE)</formula>
    </cfRule>
  </conditionalFormatting>
  <conditionalFormatting sqref="AQ636">
    <cfRule type="expression" dxfId="883" priority="1103">
      <formula>IF(RIGHT(TEXT(AQ636,"0.#"),1)=".",FALSE,TRUE)</formula>
    </cfRule>
    <cfRule type="expression" dxfId="882" priority="1104">
      <formula>IF(RIGHT(TEXT(AQ636,"0.#"),1)=".",TRUE,FALSE)</formula>
    </cfRule>
  </conditionalFormatting>
  <conditionalFormatting sqref="AQ637">
    <cfRule type="expression" dxfId="881" priority="1101">
      <formula>IF(RIGHT(TEXT(AQ637,"0.#"),1)=".",FALSE,TRUE)</formula>
    </cfRule>
    <cfRule type="expression" dxfId="880" priority="1102">
      <formula>IF(RIGHT(TEXT(AQ637,"0.#"),1)=".",TRUE,FALSE)</formula>
    </cfRule>
  </conditionalFormatting>
  <conditionalFormatting sqref="AQ635">
    <cfRule type="expression" dxfId="879" priority="1099">
      <formula>IF(RIGHT(TEXT(AQ635,"0.#"),1)=".",FALSE,TRUE)</formula>
    </cfRule>
    <cfRule type="expression" dxfId="878" priority="1100">
      <formula>IF(RIGHT(TEXT(AQ635,"0.#"),1)=".",TRUE,FALSE)</formula>
    </cfRule>
  </conditionalFormatting>
  <conditionalFormatting sqref="AE640">
    <cfRule type="expression" dxfId="877" priority="1097">
      <formula>IF(RIGHT(TEXT(AE640,"0.#"),1)=".",FALSE,TRUE)</formula>
    </cfRule>
    <cfRule type="expression" dxfId="876" priority="1098">
      <formula>IF(RIGHT(TEXT(AE640,"0.#"),1)=".",TRUE,FALSE)</formula>
    </cfRule>
  </conditionalFormatting>
  <conditionalFormatting sqref="AM642">
    <cfRule type="expression" dxfId="875" priority="1087">
      <formula>IF(RIGHT(TEXT(AM642,"0.#"),1)=".",FALSE,TRUE)</formula>
    </cfRule>
    <cfRule type="expression" dxfId="874" priority="1088">
      <formula>IF(RIGHT(TEXT(AM642,"0.#"),1)=".",TRUE,FALSE)</formula>
    </cfRule>
  </conditionalFormatting>
  <conditionalFormatting sqref="AE641">
    <cfRule type="expression" dxfId="873" priority="1095">
      <formula>IF(RIGHT(TEXT(AE641,"0.#"),1)=".",FALSE,TRUE)</formula>
    </cfRule>
    <cfRule type="expression" dxfId="872" priority="1096">
      <formula>IF(RIGHT(TEXT(AE641,"0.#"),1)=".",TRUE,FALSE)</formula>
    </cfRule>
  </conditionalFormatting>
  <conditionalFormatting sqref="AE642">
    <cfRule type="expression" dxfId="871" priority="1093">
      <formula>IF(RIGHT(TEXT(AE642,"0.#"),1)=".",FALSE,TRUE)</formula>
    </cfRule>
    <cfRule type="expression" dxfId="870" priority="1094">
      <formula>IF(RIGHT(TEXT(AE642,"0.#"),1)=".",TRUE,FALSE)</formula>
    </cfRule>
  </conditionalFormatting>
  <conditionalFormatting sqref="AM640">
    <cfRule type="expression" dxfId="869" priority="1091">
      <formula>IF(RIGHT(TEXT(AM640,"0.#"),1)=".",FALSE,TRUE)</formula>
    </cfRule>
    <cfRule type="expression" dxfId="868" priority="1092">
      <formula>IF(RIGHT(TEXT(AM640,"0.#"),1)=".",TRUE,FALSE)</formula>
    </cfRule>
  </conditionalFormatting>
  <conditionalFormatting sqref="AM641">
    <cfRule type="expression" dxfId="867" priority="1089">
      <formula>IF(RIGHT(TEXT(AM641,"0.#"),1)=".",FALSE,TRUE)</formula>
    </cfRule>
    <cfRule type="expression" dxfId="866" priority="1090">
      <formula>IF(RIGHT(TEXT(AM641,"0.#"),1)=".",TRUE,FALSE)</formula>
    </cfRule>
  </conditionalFormatting>
  <conditionalFormatting sqref="AU640">
    <cfRule type="expression" dxfId="865" priority="1085">
      <formula>IF(RIGHT(TEXT(AU640,"0.#"),1)=".",FALSE,TRUE)</formula>
    </cfRule>
    <cfRule type="expression" dxfId="864" priority="1086">
      <formula>IF(RIGHT(TEXT(AU640,"0.#"),1)=".",TRUE,FALSE)</formula>
    </cfRule>
  </conditionalFormatting>
  <conditionalFormatting sqref="AU641">
    <cfRule type="expression" dxfId="863" priority="1083">
      <formula>IF(RIGHT(TEXT(AU641,"0.#"),1)=".",FALSE,TRUE)</formula>
    </cfRule>
    <cfRule type="expression" dxfId="862" priority="1084">
      <formula>IF(RIGHT(TEXT(AU641,"0.#"),1)=".",TRUE,FALSE)</formula>
    </cfRule>
  </conditionalFormatting>
  <conditionalFormatting sqref="AU642">
    <cfRule type="expression" dxfId="861" priority="1081">
      <formula>IF(RIGHT(TEXT(AU642,"0.#"),1)=".",FALSE,TRUE)</formula>
    </cfRule>
    <cfRule type="expression" dxfId="860" priority="1082">
      <formula>IF(RIGHT(TEXT(AU642,"0.#"),1)=".",TRUE,FALSE)</formula>
    </cfRule>
  </conditionalFormatting>
  <conditionalFormatting sqref="AI642">
    <cfRule type="expression" dxfId="859" priority="1075">
      <formula>IF(RIGHT(TEXT(AI642,"0.#"),1)=".",FALSE,TRUE)</formula>
    </cfRule>
    <cfRule type="expression" dxfId="858" priority="1076">
      <formula>IF(RIGHT(TEXT(AI642,"0.#"),1)=".",TRUE,FALSE)</formula>
    </cfRule>
  </conditionalFormatting>
  <conditionalFormatting sqref="AI640">
    <cfRule type="expression" dxfId="857" priority="1079">
      <formula>IF(RIGHT(TEXT(AI640,"0.#"),1)=".",FALSE,TRUE)</formula>
    </cfRule>
    <cfRule type="expression" dxfId="856" priority="1080">
      <formula>IF(RIGHT(TEXT(AI640,"0.#"),1)=".",TRUE,FALSE)</formula>
    </cfRule>
  </conditionalFormatting>
  <conditionalFormatting sqref="AI641">
    <cfRule type="expression" dxfId="855" priority="1077">
      <formula>IF(RIGHT(TEXT(AI641,"0.#"),1)=".",FALSE,TRUE)</formula>
    </cfRule>
    <cfRule type="expression" dxfId="854" priority="1078">
      <formula>IF(RIGHT(TEXT(AI641,"0.#"),1)=".",TRUE,FALSE)</formula>
    </cfRule>
  </conditionalFormatting>
  <conditionalFormatting sqref="AQ641">
    <cfRule type="expression" dxfId="853" priority="1073">
      <formula>IF(RIGHT(TEXT(AQ641,"0.#"),1)=".",FALSE,TRUE)</formula>
    </cfRule>
    <cfRule type="expression" dxfId="852" priority="1074">
      <formula>IF(RIGHT(TEXT(AQ641,"0.#"),1)=".",TRUE,FALSE)</formula>
    </cfRule>
  </conditionalFormatting>
  <conditionalFormatting sqref="AQ642">
    <cfRule type="expression" dxfId="851" priority="1071">
      <formula>IF(RIGHT(TEXT(AQ642,"0.#"),1)=".",FALSE,TRUE)</formula>
    </cfRule>
    <cfRule type="expression" dxfId="850" priority="1072">
      <formula>IF(RIGHT(TEXT(AQ642,"0.#"),1)=".",TRUE,FALSE)</formula>
    </cfRule>
  </conditionalFormatting>
  <conditionalFormatting sqref="AQ640">
    <cfRule type="expression" dxfId="849" priority="1069">
      <formula>IF(RIGHT(TEXT(AQ640,"0.#"),1)=".",FALSE,TRUE)</formula>
    </cfRule>
    <cfRule type="expression" dxfId="848" priority="1070">
      <formula>IF(RIGHT(TEXT(AQ640,"0.#"),1)=".",TRUE,FALSE)</formula>
    </cfRule>
  </conditionalFormatting>
  <conditionalFormatting sqref="AE649">
    <cfRule type="expression" dxfId="847" priority="1067">
      <formula>IF(RIGHT(TEXT(AE649,"0.#"),1)=".",FALSE,TRUE)</formula>
    </cfRule>
    <cfRule type="expression" dxfId="846" priority="1068">
      <formula>IF(RIGHT(TEXT(AE649,"0.#"),1)=".",TRUE,FALSE)</formula>
    </cfRule>
  </conditionalFormatting>
  <conditionalFormatting sqref="AE650">
    <cfRule type="expression" dxfId="845" priority="1065">
      <formula>IF(RIGHT(TEXT(AE650,"0.#"),1)=".",FALSE,TRUE)</formula>
    </cfRule>
    <cfRule type="expression" dxfId="844" priority="1066">
      <formula>IF(RIGHT(TEXT(AE650,"0.#"),1)=".",TRUE,FALSE)</formula>
    </cfRule>
  </conditionalFormatting>
  <conditionalFormatting sqref="AE651">
    <cfRule type="expression" dxfId="843" priority="1063">
      <formula>IF(RIGHT(TEXT(AE651,"0.#"),1)=".",FALSE,TRUE)</formula>
    </cfRule>
    <cfRule type="expression" dxfId="842" priority="1064">
      <formula>IF(RIGHT(TEXT(AE651,"0.#"),1)=".",TRUE,FALSE)</formula>
    </cfRule>
  </conditionalFormatting>
  <conditionalFormatting sqref="AU649">
    <cfRule type="expression" dxfId="841" priority="1055">
      <formula>IF(RIGHT(TEXT(AU649,"0.#"),1)=".",FALSE,TRUE)</formula>
    </cfRule>
    <cfRule type="expression" dxfId="840" priority="1056">
      <formula>IF(RIGHT(TEXT(AU649,"0.#"),1)=".",TRUE,FALSE)</formula>
    </cfRule>
  </conditionalFormatting>
  <conditionalFormatting sqref="AU650">
    <cfRule type="expression" dxfId="839" priority="1053">
      <formula>IF(RIGHT(TEXT(AU650,"0.#"),1)=".",FALSE,TRUE)</formula>
    </cfRule>
    <cfRule type="expression" dxfId="838" priority="1054">
      <formula>IF(RIGHT(TEXT(AU650,"0.#"),1)=".",TRUE,FALSE)</formula>
    </cfRule>
  </conditionalFormatting>
  <conditionalFormatting sqref="AU651">
    <cfRule type="expression" dxfId="837" priority="1051">
      <formula>IF(RIGHT(TEXT(AU651,"0.#"),1)=".",FALSE,TRUE)</formula>
    </cfRule>
    <cfRule type="expression" dxfId="836" priority="1052">
      <formula>IF(RIGHT(TEXT(AU651,"0.#"),1)=".",TRUE,FALSE)</formula>
    </cfRule>
  </conditionalFormatting>
  <conditionalFormatting sqref="AQ650">
    <cfRule type="expression" dxfId="835" priority="1043">
      <formula>IF(RIGHT(TEXT(AQ650,"0.#"),1)=".",FALSE,TRUE)</formula>
    </cfRule>
    <cfRule type="expression" dxfId="834" priority="1044">
      <formula>IF(RIGHT(TEXT(AQ650,"0.#"),1)=".",TRUE,FALSE)</formula>
    </cfRule>
  </conditionalFormatting>
  <conditionalFormatting sqref="AQ651">
    <cfRule type="expression" dxfId="833" priority="1041">
      <formula>IF(RIGHT(TEXT(AQ651,"0.#"),1)=".",FALSE,TRUE)</formula>
    </cfRule>
    <cfRule type="expression" dxfId="832" priority="1042">
      <formula>IF(RIGHT(TEXT(AQ651,"0.#"),1)=".",TRUE,FALSE)</formula>
    </cfRule>
  </conditionalFormatting>
  <conditionalFormatting sqref="AQ649">
    <cfRule type="expression" dxfId="831" priority="1039">
      <formula>IF(RIGHT(TEXT(AQ649,"0.#"),1)=".",FALSE,TRUE)</formula>
    </cfRule>
    <cfRule type="expression" dxfId="830" priority="1040">
      <formula>IF(RIGHT(TEXT(AQ649,"0.#"),1)=".",TRUE,FALSE)</formula>
    </cfRule>
  </conditionalFormatting>
  <conditionalFormatting sqref="AE674">
    <cfRule type="expression" dxfId="829" priority="1037">
      <formula>IF(RIGHT(TEXT(AE674,"0.#"),1)=".",FALSE,TRUE)</formula>
    </cfRule>
    <cfRule type="expression" dxfId="828" priority="1038">
      <formula>IF(RIGHT(TEXT(AE674,"0.#"),1)=".",TRUE,FALSE)</formula>
    </cfRule>
  </conditionalFormatting>
  <conditionalFormatting sqref="AE675">
    <cfRule type="expression" dxfId="827" priority="1035">
      <formula>IF(RIGHT(TEXT(AE675,"0.#"),1)=".",FALSE,TRUE)</formula>
    </cfRule>
    <cfRule type="expression" dxfId="826" priority="1036">
      <formula>IF(RIGHT(TEXT(AE675,"0.#"),1)=".",TRUE,FALSE)</formula>
    </cfRule>
  </conditionalFormatting>
  <conditionalFormatting sqref="AE676">
    <cfRule type="expression" dxfId="825" priority="1033">
      <formula>IF(RIGHT(TEXT(AE676,"0.#"),1)=".",FALSE,TRUE)</formula>
    </cfRule>
    <cfRule type="expression" dxfId="824" priority="1034">
      <formula>IF(RIGHT(TEXT(AE676,"0.#"),1)=".",TRUE,FALSE)</formula>
    </cfRule>
  </conditionalFormatting>
  <conditionalFormatting sqref="AU674">
    <cfRule type="expression" dxfId="823" priority="1025">
      <formula>IF(RIGHT(TEXT(AU674,"0.#"),1)=".",FALSE,TRUE)</formula>
    </cfRule>
    <cfRule type="expression" dxfId="822" priority="1026">
      <formula>IF(RIGHT(TEXT(AU674,"0.#"),1)=".",TRUE,FALSE)</formula>
    </cfRule>
  </conditionalFormatting>
  <conditionalFormatting sqref="AU675">
    <cfRule type="expression" dxfId="821" priority="1023">
      <formula>IF(RIGHT(TEXT(AU675,"0.#"),1)=".",FALSE,TRUE)</formula>
    </cfRule>
    <cfRule type="expression" dxfId="820" priority="1024">
      <formula>IF(RIGHT(TEXT(AU675,"0.#"),1)=".",TRUE,FALSE)</formula>
    </cfRule>
  </conditionalFormatting>
  <conditionalFormatting sqref="AU676">
    <cfRule type="expression" dxfId="819" priority="1021">
      <formula>IF(RIGHT(TEXT(AU676,"0.#"),1)=".",FALSE,TRUE)</formula>
    </cfRule>
    <cfRule type="expression" dxfId="818" priority="1022">
      <formula>IF(RIGHT(TEXT(AU676,"0.#"),1)=".",TRUE,FALSE)</formula>
    </cfRule>
  </conditionalFormatting>
  <conditionalFormatting sqref="AQ675">
    <cfRule type="expression" dxfId="817" priority="1013">
      <formula>IF(RIGHT(TEXT(AQ675,"0.#"),1)=".",FALSE,TRUE)</formula>
    </cfRule>
    <cfRule type="expression" dxfId="816" priority="1014">
      <formula>IF(RIGHT(TEXT(AQ675,"0.#"),1)=".",TRUE,FALSE)</formula>
    </cfRule>
  </conditionalFormatting>
  <conditionalFormatting sqref="AQ676">
    <cfRule type="expression" dxfId="815" priority="1011">
      <formula>IF(RIGHT(TEXT(AQ676,"0.#"),1)=".",FALSE,TRUE)</formula>
    </cfRule>
    <cfRule type="expression" dxfId="814" priority="1012">
      <formula>IF(RIGHT(TEXT(AQ676,"0.#"),1)=".",TRUE,FALSE)</formula>
    </cfRule>
  </conditionalFormatting>
  <conditionalFormatting sqref="AQ674">
    <cfRule type="expression" dxfId="813" priority="1009">
      <formula>IF(RIGHT(TEXT(AQ674,"0.#"),1)=".",FALSE,TRUE)</formula>
    </cfRule>
    <cfRule type="expression" dxfId="812" priority="1010">
      <formula>IF(RIGHT(TEXT(AQ674,"0.#"),1)=".",TRUE,FALSE)</formula>
    </cfRule>
  </conditionalFormatting>
  <conditionalFormatting sqref="AE654">
    <cfRule type="expression" dxfId="811" priority="1007">
      <formula>IF(RIGHT(TEXT(AE654,"0.#"),1)=".",FALSE,TRUE)</formula>
    </cfRule>
    <cfRule type="expression" dxfId="810" priority="1008">
      <formula>IF(RIGHT(TEXT(AE654,"0.#"),1)=".",TRUE,FALSE)</formula>
    </cfRule>
  </conditionalFormatting>
  <conditionalFormatting sqref="AE655">
    <cfRule type="expression" dxfId="809" priority="1005">
      <formula>IF(RIGHT(TEXT(AE655,"0.#"),1)=".",FALSE,TRUE)</formula>
    </cfRule>
    <cfRule type="expression" dxfId="808" priority="1006">
      <formula>IF(RIGHT(TEXT(AE655,"0.#"),1)=".",TRUE,FALSE)</formula>
    </cfRule>
  </conditionalFormatting>
  <conditionalFormatting sqref="AE656">
    <cfRule type="expression" dxfId="807" priority="1003">
      <formula>IF(RIGHT(TEXT(AE656,"0.#"),1)=".",FALSE,TRUE)</formula>
    </cfRule>
    <cfRule type="expression" dxfId="806" priority="1004">
      <formula>IF(RIGHT(TEXT(AE656,"0.#"),1)=".",TRUE,FALSE)</formula>
    </cfRule>
  </conditionalFormatting>
  <conditionalFormatting sqref="AU654">
    <cfRule type="expression" dxfId="805" priority="995">
      <formula>IF(RIGHT(TEXT(AU654,"0.#"),1)=".",FALSE,TRUE)</formula>
    </cfRule>
    <cfRule type="expression" dxfId="804" priority="996">
      <formula>IF(RIGHT(TEXT(AU654,"0.#"),1)=".",TRUE,FALSE)</formula>
    </cfRule>
  </conditionalFormatting>
  <conditionalFormatting sqref="AU655">
    <cfRule type="expression" dxfId="803" priority="993">
      <formula>IF(RIGHT(TEXT(AU655,"0.#"),1)=".",FALSE,TRUE)</formula>
    </cfRule>
    <cfRule type="expression" dxfId="802" priority="994">
      <formula>IF(RIGHT(TEXT(AU655,"0.#"),1)=".",TRUE,FALSE)</formula>
    </cfRule>
  </conditionalFormatting>
  <conditionalFormatting sqref="AQ656">
    <cfRule type="expression" dxfId="801" priority="981">
      <formula>IF(RIGHT(TEXT(AQ656,"0.#"),1)=".",FALSE,TRUE)</formula>
    </cfRule>
    <cfRule type="expression" dxfId="800" priority="982">
      <formula>IF(RIGHT(TEXT(AQ656,"0.#"),1)=".",TRUE,FALSE)</formula>
    </cfRule>
  </conditionalFormatting>
  <conditionalFormatting sqref="AQ654">
    <cfRule type="expression" dxfId="799" priority="979">
      <formula>IF(RIGHT(TEXT(AQ654,"0.#"),1)=".",FALSE,TRUE)</formula>
    </cfRule>
    <cfRule type="expression" dxfId="798" priority="980">
      <formula>IF(RIGHT(TEXT(AQ654,"0.#"),1)=".",TRUE,FALSE)</formula>
    </cfRule>
  </conditionalFormatting>
  <conditionalFormatting sqref="AE659">
    <cfRule type="expression" dxfId="797" priority="977">
      <formula>IF(RIGHT(TEXT(AE659,"0.#"),1)=".",FALSE,TRUE)</formula>
    </cfRule>
    <cfRule type="expression" dxfId="796" priority="978">
      <formula>IF(RIGHT(TEXT(AE659,"0.#"),1)=".",TRUE,FALSE)</formula>
    </cfRule>
  </conditionalFormatting>
  <conditionalFormatting sqref="AE660">
    <cfRule type="expression" dxfId="795" priority="975">
      <formula>IF(RIGHT(TEXT(AE660,"0.#"),1)=".",FALSE,TRUE)</formula>
    </cfRule>
    <cfRule type="expression" dxfId="794" priority="976">
      <formula>IF(RIGHT(TEXT(AE660,"0.#"),1)=".",TRUE,FALSE)</formula>
    </cfRule>
  </conditionalFormatting>
  <conditionalFormatting sqref="AE661">
    <cfRule type="expression" dxfId="793" priority="973">
      <formula>IF(RIGHT(TEXT(AE661,"0.#"),1)=".",FALSE,TRUE)</formula>
    </cfRule>
    <cfRule type="expression" dxfId="792" priority="974">
      <formula>IF(RIGHT(TEXT(AE661,"0.#"),1)=".",TRUE,FALSE)</formula>
    </cfRule>
  </conditionalFormatting>
  <conditionalFormatting sqref="AU659">
    <cfRule type="expression" dxfId="791" priority="965">
      <formula>IF(RIGHT(TEXT(AU659,"0.#"),1)=".",FALSE,TRUE)</formula>
    </cfRule>
    <cfRule type="expression" dxfId="790" priority="966">
      <formula>IF(RIGHT(TEXT(AU659,"0.#"),1)=".",TRUE,FALSE)</formula>
    </cfRule>
  </conditionalFormatting>
  <conditionalFormatting sqref="AU660">
    <cfRule type="expression" dxfId="789" priority="963">
      <formula>IF(RIGHT(TEXT(AU660,"0.#"),1)=".",FALSE,TRUE)</formula>
    </cfRule>
    <cfRule type="expression" dxfId="788" priority="964">
      <formula>IF(RIGHT(TEXT(AU660,"0.#"),1)=".",TRUE,FALSE)</formula>
    </cfRule>
  </conditionalFormatting>
  <conditionalFormatting sqref="AU661">
    <cfRule type="expression" dxfId="787" priority="961">
      <formula>IF(RIGHT(TEXT(AU661,"0.#"),1)=".",FALSE,TRUE)</formula>
    </cfRule>
    <cfRule type="expression" dxfId="786" priority="962">
      <formula>IF(RIGHT(TEXT(AU661,"0.#"),1)=".",TRUE,FALSE)</formula>
    </cfRule>
  </conditionalFormatting>
  <conditionalFormatting sqref="AQ660">
    <cfRule type="expression" dxfId="785" priority="953">
      <formula>IF(RIGHT(TEXT(AQ660,"0.#"),1)=".",FALSE,TRUE)</formula>
    </cfRule>
    <cfRule type="expression" dxfId="784" priority="954">
      <formula>IF(RIGHT(TEXT(AQ660,"0.#"),1)=".",TRUE,FALSE)</formula>
    </cfRule>
  </conditionalFormatting>
  <conditionalFormatting sqref="AQ661">
    <cfRule type="expression" dxfId="783" priority="951">
      <formula>IF(RIGHT(TEXT(AQ661,"0.#"),1)=".",FALSE,TRUE)</formula>
    </cfRule>
    <cfRule type="expression" dxfId="782" priority="952">
      <formula>IF(RIGHT(TEXT(AQ661,"0.#"),1)=".",TRUE,FALSE)</formula>
    </cfRule>
  </conditionalFormatting>
  <conditionalFormatting sqref="AQ659">
    <cfRule type="expression" dxfId="781" priority="949">
      <formula>IF(RIGHT(TEXT(AQ659,"0.#"),1)=".",FALSE,TRUE)</formula>
    </cfRule>
    <cfRule type="expression" dxfId="780" priority="950">
      <formula>IF(RIGHT(TEXT(AQ659,"0.#"),1)=".",TRUE,FALSE)</formula>
    </cfRule>
  </conditionalFormatting>
  <conditionalFormatting sqref="AE664">
    <cfRule type="expression" dxfId="779" priority="947">
      <formula>IF(RIGHT(TEXT(AE664,"0.#"),1)=".",FALSE,TRUE)</formula>
    </cfRule>
    <cfRule type="expression" dxfId="778" priority="948">
      <formula>IF(RIGHT(TEXT(AE664,"0.#"),1)=".",TRUE,FALSE)</formula>
    </cfRule>
  </conditionalFormatting>
  <conditionalFormatting sqref="AE665">
    <cfRule type="expression" dxfId="777" priority="945">
      <formula>IF(RIGHT(TEXT(AE665,"0.#"),1)=".",FALSE,TRUE)</formula>
    </cfRule>
    <cfRule type="expression" dxfId="776" priority="946">
      <formula>IF(RIGHT(TEXT(AE665,"0.#"),1)=".",TRUE,FALSE)</formula>
    </cfRule>
  </conditionalFormatting>
  <conditionalFormatting sqref="AE666">
    <cfRule type="expression" dxfId="775" priority="943">
      <formula>IF(RIGHT(TEXT(AE666,"0.#"),1)=".",FALSE,TRUE)</formula>
    </cfRule>
    <cfRule type="expression" dxfId="774" priority="944">
      <formula>IF(RIGHT(TEXT(AE666,"0.#"),1)=".",TRUE,FALSE)</formula>
    </cfRule>
  </conditionalFormatting>
  <conditionalFormatting sqref="AU664">
    <cfRule type="expression" dxfId="773" priority="935">
      <formula>IF(RIGHT(TEXT(AU664,"0.#"),1)=".",FALSE,TRUE)</formula>
    </cfRule>
    <cfRule type="expression" dxfId="772" priority="936">
      <formula>IF(RIGHT(TEXT(AU664,"0.#"),1)=".",TRUE,FALSE)</formula>
    </cfRule>
  </conditionalFormatting>
  <conditionalFormatting sqref="AU665">
    <cfRule type="expression" dxfId="771" priority="933">
      <formula>IF(RIGHT(TEXT(AU665,"0.#"),1)=".",FALSE,TRUE)</formula>
    </cfRule>
    <cfRule type="expression" dxfId="770" priority="934">
      <formula>IF(RIGHT(TEXT(AU665,"0.#"),1)=".",TRUE,FALSE)</formula>
    </cfRule>
  </conditionalFormatting>
  <conditionalFormatting sqref="AU666">
    <cfRule type="expression" dxfId="769" priority="931">
      <formula>IF(RIGHT(TEXT(AU666,"0.#"),1)=".",FALSE,TRUE)</formula>
    </cfRule>
    <cfRule type="expression" dxfId="768" priority="932">
      <formula>IF(RIGHT(TEXT(AU666,"0.#"),1)=".",TRUE,FALSE)</formula>
    </cfRule>
  </conditionalFormatting>
  <conditionalFormatting sqref="AQ665">
    <cfRule type="expression" dxfId="767" priority="923">
      <formula>IF(RIGHT(TEXT(AQ665,"0.#"),1)=".",FALSE,TRUE)</formula>
    </cfRule>
    <cfRule type="expression" dxfId="766" priority="924">
      <formula>IF(RIGHT(TEXT(AQ665,"0.#"),1)=".",TRUE,FALSE)</formula>
    </cfRule>
  </conditionalFormatting>
  <conditionalFormatting sqref="AQ666">
    <cfRule type="expression" dxfId="765" priority="921">
      <formula>IF(RIGHT(TEXT(AQ666,"0.#"),1)=".",FALSE,TRUE)</formula>
    </cfRule>
    <cfRule type="expression" dxfId="764" priority="922">
      <formula>IF(RIGHT(TEXT(AQ666,"0.#"),1)=".",TRUE,FALSE)</formula>
    </cfRule>
  </conditionalFormatting>
  <conditionalFormatting sqref="AQ664">
    <cfRule type="expression" dxfId="763" priority="919">
      <formula>IF(RIGHT(TEXT(AQ664,"0.#"),1)=".",FALSE,TRUE)</formula>
    </cfRule>
    <cfRule type="expression" dxfId="762" priority="920">
      <formula>IF(RIGHT(TEXT(AQ664,"0.#"),1)=".",TRUE,FALSE)</formula>
    </cfRule>
  </conditionalFormatting>
  <conditionalFormatting sqref="AE669">
    <cfRule type="expression" dxfId="761" priority="917">
      <formula>IF(RIGHT(TEXT(AE669,"0.#"),1)=".",FALSE,TRUE)</formula>
    </cfRule>
    <cfRule type="expression" dxfId="760" priority="918">
      <formula>IF(RIGHT(TEXT(AE669,"0.#"),1)=".",TRUE,FALSE)</formula>
    </cfRule>
  </conditionalFormatting>
  <conditionalFormatting sqref="AE670">
    <cfRule type="expression" dxfId="759" priority="915">
      <formula>IF(RIGHT(TEXT(AE670,"0.#"),1)=".",FALSE,TRUE)</formula>
    </cfRule>
    <cfRule type="expression" dxfId="758" priority="916">
      <formula>IF(RIGHT(TEXT(AE670,"0.#"),1)=".",TRUE,FALSE)</formula>
    </cfRule>
  </conditionalFormatting>
  <conditionalFormatting sqref="AE671">
    <cfRule type="expression" dxfId="757" priority="913">
      <formula>IF(RIGHT(TEXT(AE671,"0.#"),1)=".",FALSE,TRUE)</formula>
    </cfRule>
    <cfRule type="expression" dxfId="756" priority="914">
      <formula>IF(RIGHT(TEXT(AE671,"0.#"),1)=".",TRUE,FALSE)</formula>
    </cfRule>
  </conditionalFormatting>
  <conditionalFormatting sqref="AU669">
    <cfRule type="expression" dxfId="755" priority="905">
      <formula>IF(RIGHT(TEXT(AU669,"0.#"),1)=".",FALSE,TRUE)</formula>
    </cfRule>
    <cfRule type="expression" dxfId="754" priority="906">
      <formula>IF(RIGHT(TEXT(AU669,"0.#"),1)=".",TRUE,FALSE)</formula>
    </cfRule>
  </conditionalFormatting>
  <conditionalFormatting sqref="AU670">
    <cfRule type="expression" dxfId="753" priority="903">
      <formula>IF(RIGHT(TEXT(AU670,"0.#"),1)=".",FALSE,TRUE)</formula>
    </cfRule>
    <cfRule type="expression" dxfId="752" priority="904">
      <formula>IF(RIGHT(TEXT(AU670,"0.#"),1)=".",TRUE,FALSE)</formula>
    </cfRule>
  </conditionalFormatting>
  <conditionalFormatting sqref="AU671">
    <cfRule type="expression" dxfId="751" priority="901">
      <formula>IF(RIGHT(TEXT(AU671,"0.#"),1)=".",FALSE,TRUE)</formula>
    </cfRule>
    <cfRule type="expression" dxfId="750" priority="902">
      <formula>IF(RIGHT(TEXT(AU671,"0.#"),1)=".",TRUE,FALSE)</formula>
    </cfRule>
  </conditionalFormatting>
  <conditionalFormatting sqref="AQ670">
    <cfRule type="expression" dxfId="749" priority="893">
      <formula>IF(RIGHT(TEXT(AQ670,"0.#"),1)=".",FALSE,TRUE)</formula>
    </cfRule>
    <cfRule type="expression" dxfId="748" priority="894">
      <formula>IF(RIGHT(TEXT(AQ670,"0.#"),1)=".",TRUE,FALSE)</formula>
    </cfRule>
  </conditionalFormatting>
  <conditionalFormatting sqref="AQ671">
    <cfRule type="expression" dxfId="747" priority="891">
      <formula>IF(RIGHT(TEXT(AQ671,"0.#"),1)=".",FALSE,TRUE)</formula>
    </cfRule>
    <cfRule type="expression" dxfId="746" priority="892">
      <formula>IF(RIGHT(TEXT(AQ671,"0.#"),1)=".",TRUE,FALSE)</formula>
    </cfRule>
  </conditionalFormatting>
  <conditionalFormatting sqref="AQ669">
    <cfRule type="expression" dxfId="745" priority="889">
      <formula>IF(RIGHT(TEXT(AQ669,"0.#"),1)=".",FALSE,TRUE)</formula>
    </cfRule>
    <cfRule type="expression" dxfId="744" priority="890">
      <formula>IF(RIGHT(TEXT(AQ669,"0.#"),1)=".",TRUE,FALSE)</formula>
    </cfRule>
  </conditionalFormatting>
  <conditionalFormatting sqref="AE679">
    <cfRule type="expression" dxfId="743" priority="887">
      <formula>IF(RIGHT(TEXT(AE679,"0.#"),1)=".",FALSE,TRUE)</formula>
    </cfRule>
    <cfRule type="expression" dxfId="742" priority="888">
      <formula>IF(RIGHT(TEXT(AE679,"0.#"),1)=".",TRUE,FALSE)</formula>
    </cfRule>
  </conditionalFormatting>
  <conditionalFormatting sqref="AE680">
    <cfRule type="expression" dxfId="741" priority="885">
      <formula>IF(RIGHT(TEXT(AE680,"0.#"),1)=".",FALSE,TRUE)</formula>
    </cfRule>
    <cfRule type="expression" dxfId="740" priority="886">
      <formula>IF(RIGHT(TEXT(AE680,"0.#"),1)=".",TRUE,FALSE)</formula>
    </cfRule>
  </conditionalFormatting>
  <conditionalFormatting sqref="AE681">
    <cfRule type="expression" dxfId="739" priority="883">
      <formula>IF(RIGHT(TEXT(AE681,"0.#"),1)=".",FALSE,TRUE)</formula>
    </cfRule>
    <cfRule type="expression" dxfId="738" priority="884">
      <formula>IF(RIGHT(TEXT(AE681,"0.#"),1)=".",TRUE,FALSE)</formula>
    </cfRule>
  </conditionalFormatting>
  <conditionalFormatting sqref="AU679">
    <cfRule type="expression" dxfId="737" priority="875">
      <formula>IF(RIGHT(TEXT(AU679,"0.#"),1)=".",FALSE,TRUE)</formula>
    </cfRule>
    <cfRule type="expression" dxfId="736" priority="876">
      <formula>IF(RIGHT(TEXT(AU679,"0.#"),1)=".",TRUE,FALSE)</formula>
    </cfRule>
  </conditionalFormatting>
  <conditionalFormatting sqref="AU680">
    <cfRule type="expression" dxfId="735" priority="873">
      <formula>IF(RIGHT(TEXT(AU680,"0.#"),1)=".",FALSE,TRUE)</formula>
    </cfRule>
    <cfRule type="expression" dxfId="734" priority="874">
      <formula>IF(RIGHT(TEXT(AU680,"0.#"),1)=".",TRUE,FALSE)</formula>
    </cfRule>
  </conditionalFormatting>
  <conditionalFormatting sqref="AU681">
    <cfRule type="expression" dxfId="733" priority="871">
      <formula>IF(RIGHT(TEXT(AU681,"0.#"),1)=".",FALSE,TRUE)</formula>
    </cfRule>
    <cfRule type="expression" dxfId="732" priority="872">
      <formula>IF(RIGHT(TEXT(AU681,"0.#"),1)=".",TRUE,FALSE)</formula>
    </cfRule>
  </conditionalFormatting>
  <conditionalFormatting sqref="AQ680">
    <cfRule type="expression" dxfId="731" priority="863">
      <formula>IF(RIGHT(TEXT(AQ680,"0.#"),1)=".",FALSE,TRUE)</formula>
    </cfRule>
    <cfRule type="expression" dxfId="730" priority="864">
      <formula>IF(RIGHT(TEXT(AQ680,"0.#"),1)=".",TRUE,FALSE)</formula>
    </cfRule>
  </conditionalFormatting>
  <conditionalFormatting sqref="AQ681">
    <cfRule type="expression" dxfId="729" priority="861">
      <formula>IF(RIGHT(TEXT(AQ681,"0.#"),1)=".",FALSE,TRUE)</formula>
    </cfRule>
    <cfRule type="expression" dxfId="728" priority="862">
      <formula>IF(RIGHT(TEXT(AQ681,"0.#"),1)=".",TRUE,FALSE)</formula>
    </cfRule>
  </conditionalFormatting>
  <conditionalFormatting sqref="AQ679">
    <cfRule type="expression" dxfId="727" priority="859">
      <formula>IF(RIGHT(TEXT(AQ679,"0.#"),1)=".",FALSE,TRUE)</formula>
    </cfRule>
    <cfRule type="expression" dxfId="726" priority="860">
      <formula>IF(RIGHT(TEXT(AQ679,"0.#"),1)=".",TRUE,FALSE)</formula>
    </cfRule>
  </conditionalFormatting>
  <conditionalFormatting sqref="AE684">
    <cfRule type="expression" dxfId="725" priority="857">
      <formula>IF(RIGHT(TEXT(AE684,"0.#"),1)=".",FALSE,TRUE)</formula>
    </cfRule>
    <cfRule type="expression" dxfId="724" priority="858">
      <formula>IF(RIGHT(TEXT(AE684,"0.#"),1)=".",TRUE,FALSE)</formula>
    </cfRule>
  </conditionalFormatting>
  <conditionalFormatting sqref="AE685">
    <cfRule type="expression" dxfId="723" priority="855">
      <formula>IF(RIGHT(TEXT(AE685,"0.#"),1)=".",FALSE,TRUE)</formula>
    </cfRule>
    <cfRule type="expression" dxfId="722" priority="856">
      <formula>IF(RIGHT(TEXT(AE685,"0.#"),1)=".",TRUE,FALSE)</formula>
    </cfRule>
  </conditionalFormatting>
  <conditionalFormatting sqref="AE686">
    <cfRule type="expression" dxfId="721" priority="853">
      <formula>IF(RIGHT(TEXT(AE686,"0.#"),1)=".",FALSE,TRUE)</formula>
    </cfRule>
    <cfRule type="expression" dxfId="720" priority="854">
      <formula>IF(RIGHT(TEXT(AE686,"0.#"),1)=".",TRUE,FALSE)</formula>
    </cfRule>
  </conditionalFormatting>
  <conditionalFormatting sqref="AU684">
    <cfRule type="expression" dxfId="719" priority="845">
      <formula>IF(RIGHT(TEXT(AU684,"0.#"),1)=".",FALSE,TRUE)</formula>
    </cfRule>
    <cfRule type="expression" dxfId="718" priority="846">
      <formula>IF(RIGHT(TEXT(AU684,"0.#"),1)=".",TRUE,FALSE)</formula>
    </cfRule>
  </conditionalFormatting>
  <conditionalFormatting sqref="AU685">
    <cfRule type="expression" dxfId="717" priority="843">
      <formula>IF(RIGHT(TEXT(AU685,"0.#"),1)=".",FALSE,TRUE)</formula>
    </cfRule>
    <cfRule type="expression" dxfId="716" priority="844">
      <formula>IF(RIGHT(TEXT(AU685,"0.#"),1)=".",TRUE,FALSE)</formula>
    </cfRule>
  </conditionalFormatting>
  <conditionalFormatting sqref="AU686">
    <cfRule type="expression" dxfId="715" priority="841">
      <formula>IF(RIGHT(TEXT(AU686,"0.#"),1)=".",FALSE,TRUE)</formula>
    </cfRule>
    <cfRule type="expression" dxfId="714" priority="842">
      <formula>IF(RIGHT(TEXT(AU686,"0.#"),1)=".",TRUE,FALSE)</formula>
    </cfRule>
  </conditionalFormatting>
  <conditionalFormatting sqref="AQ685">
    <cfRule type="expression" dxfId="713" priority="833">
      <formula>IF(RIGHT(TEXT(AQ685,"0.#"),1)=".",FALSE,TRUE)</formula>
    </cfRule>
    <cfRule type="expression" dxfId="712" priority="834">
      <formula>IF(RIGHT(TEXT(AQ685,"0.#"),1)=".",TRUE,FALSE)</formula>
    </cfRule>
  </conditionalFormatting>
  <conditionalFormatting sqref="AQ686">
    <cfRule type="expression" dxfId="711" priority="831">
      <formula>IF(RIGHT(TEXT(AQ686,"0.#"),1)=".",FALSE,TRUE)</formula>
    </cfRule>
    <cfRule type="expression" dxfId="710" priority="832">
      <formula>IF(RIGHT(TEXT(AQ686,"0.#"),1)=".",TRUE,FALSE)</formula>
    </cfRule>
  </conditionalFormatting>
  <conditionalFormatting sqref="AQ684">
    <cfRule type="expression" dxfId="709" priority="829">
      <formula>IF(RIGHT(TEXT(AQ684,"0.#"),1)=".",FALSE,TRUE)</formula>
    </cfRule>
    <cfRule type="expression" dxfId="708" priority="830">
      <formula>IF(RIGHT(TEXT(AQ684,"0.#"),1)=".",TRUE,FALSE)</formula>
    </cfRule>
  </conditionalFormatting>
  <conditionalFormatting sqref="AE689">
    <cfRule type="expression" dxfId="707" priority="827">
      <formula>IF(RIGHT(TEXT(AE689,"0.#"),1)=".",FALSE,TRUE)</formula>
    </cfRule>
    <cfRule type="expression" dxfId="706" priority="828">
      <formula>IF(RIGHT(TEXT(AE689,"0.#"),1)=".",TRUE,FALSE)</formula>
    </cfRule>
  </conditionalFormatting>
  <conditionalFormatting sqref="AE690">
    <cfRule type="expression" dxfId="705" priority="825">
      <formula>IF(RIGHT(TEXT(AE690,"0.#"),1)=".",FALSE,TRUE)</formula>
    </cfRule>
    <cfRule type="expression" dxfId="704" priority="826">
      <formula>IF(RIGHT(TEXT(AE690,"0.#"),1)=".",TRUE,FALSE)</formula>
    </cfRule>
  </conditionalFormatting>
  <conditionalFormatting sqref="AE691">
    <cfRule type="expression" dxfId="703" priority="823">
      <formula>IF(RIGHT(TEXT(AE691,"0.#"),1)=".",FALSE,TRUE)</formula>
    </cfRule>
    <cfRule type="expression" dxfId="702" priority="824">
      <formula>IF(RIGHT(TEXT(AE691,"0.#"),1)=".",TRUE,FALSE)</formula>
    </cfRule>
  </conditionalFormatting>
  <conditionalFormatting sqref="AU689">
    <cfRule type="expression" dxfId="701" priority="815">
      <formula>IF(RIGHT(TEXT(AU689,"0.#"),1)=".",FALSE,TRUE)</formula>
    </cfRule>
    <cfRule type="expression" dxfId="700" priority="816">
      <formula>IF(RIGHT(TEXT(AU689,"0.#"),1)=".",TRUE,FALSE)</formula>
    </cfRule>
  </conditionalFormatting>
  <conditionalFormatting sqref="AU690">
    <cfRule type="expression" dxfId="699" priority="813">
      <formula>IF(RIGHT(TEXT(AU690,"0.#"),1)=".",FALSE,TRUE)</formula>
    </cfRule>
    <cfRule type="expression" dxfId="698" priority="814">
      <formula>IF(RIGHT(TEXT(AU690,"0.#"),1)=".",TRUE,FALSE)</formula>
    </cfRule>
  </conditionalFormatting>
  <conditionalFormatting sqref="AU691">
    <cfRule type="expression" dxfId="697" priority="811">
      <formula>IF(RIGHT(TEXT(AU691,"0.#"),1)=".",FALSE,TRUE)</formula>
    </cfRule>
    <cfRule type="expression" dxfId="696" priority="812">
      <formula>IF(RIGHT(TEXT(AU691,"0.#"),1)=".",TRUE,FALSE)</formula>
    </cfRule>
  </conditionalFormatting>
  <conditionalFormatting sqref="AQ690">
    <cfRule type="expression" dxfId="695" priority="803">
      <formula>IF(RIGHT(TEXT(AQ690,"0.#"),1)=".",FALSE,TRUE)</formula>
    </cfRule>
    <cfRule type="expression" dxfId="694" priority="804">
      <formula>IF(RIGHT(TEXT(AQ690,"0.#"),1)=".",TRUE,FALSE)</formula>
    </cfRule>
  </conditionalFormatting>
  <conditionalFormatting sqref="AQ691">
    <cfRule type="expression" dxfId="693" priority="801">
      <formula>IF(RIGHT(TEXT(AQ691,"0.#"),1)=".",FALSE,TRUE)</formula>
    </cfRule>
    <cfRule type="expression" dxfId="692" priority="802">
      <formula>IF(RIGHT(TEXT(AQ691,"0.#"),1)=".",TRUE,FALSE)</formula>
    </cfRule>
  </conditionalFormatting>
  <conditionalFormatting sqref="AQ689">
    <cfRule type="expression" dxfId="691" priority="799">
      <formula>IF(RIGHT(TEXT(AQ689,"0.#"),1)=".",FALSE,TRUE)</formula>
    </cfRule>
    <cfRule type="expression" dxfId="690" priority="800">
      <formula>IF(RIGHT(TEXT(AQ689,"0.#"),1)=".",TRUE,FALSE)</formula>
    </cfRule>
  </conditionalFormatting>
  <conditionalFormatting sqref="AE694">
    <cfRule type="expression" dxfId="689" priority="797">
      <formula>IF(RIGHT(TEXT(AE694,"0.#"),1)=".",FALSE,TRUE)</formula>
    </cfRule>
    <cfRule type="expression" dxfId="688" priority="798">
      <formula>IF(RIGHT(TEXT(AE694,"0.#"),1)=".",TRUE,FALSE)</formula>
    </cfRule>
  </conditionalFormatting>
  <conditionalFormatting sqref="AM696">
    <cfRule type="expression" dxfId="687" priority="787">
      <formula>IF(RIGHT(TEXT(AM696,"0.#"),1)=".",FALSE,TRUE)</formula>
    </cfRule>
    <cfRule type="expression" dxfId="686" priority="788">
      <formula>IF(RIGHT(TEXT(AM696,"0.#"),1)=".",TRUE,FALSE)</formula>
    </cfRule>
  </conditionalFormatting>
  <conditionalFormatting sqref="AE695">
    <cfRule type="expression" dxfId="685" priority="795">
      <formula>IF(RIGHT(TEXT(AE695,"0.#"),1)=".",FALSE,TRUE)</formula>
    </cfRule>
    <cfRule type="expression" dxfId="684" priority="796">
      <formula>IF(RIGHT(TEXT(AE695,"0.#"),1)=".",TRUE,FALSE)</formula>
    </cfRule>
  </conditionalFormatting>
  <conditionalFormatting sqref="AE696">
    <cfRule type="expression" dxfId="683" priority="793">
      <formula>IF(RIGHT(TEXT(AE696,"0.#"),1)=".",FALSE,TRUE)</formula>
    </cfRule>
    <cfRule type="expression" dxfId="682" priority="794">
      <formula>IF(RIGHT(TEXT(AE696,"0.#"),1)=".",TRUE,FALSE)</formula>
    </cfRule>
  </conditionalFormatting>
  <conditionalFormatting sqref="AM694">
    <cfRule type="expression" dxfId="681" priority="791">
      <formula>IF(RIGHT(TEXT(AM694,"0.#"),1)=".",FALSE,TRUE)</formula>
    </cfRule>
    <cfRule type="expression" dxfId="680" priority="792">
      <formula>IF(RIGHT(TEXT(AM694,"0.#"),1)=".",TRUE,FALSE)</formula>
    </cfRule>
  </conditionalFormatting>
  <conditionalFormatting sqref="AM695">
    <cfRule type="expression" dxfId="679" priority="789">
      <formula>IF(RIGHT(TEXT(AM695,"0.#"),1)=".",FALSE,TRUE)</formula>
    </cfRule>
    <cfRule type="expression" dxfId="678" priority="790">
      <formula>IF(RIGHT(TEXT(AM695,"0.#"),1)=".",TRUE,FALSE)</formula>
    </cfRule>
  </conditionalFormatting>
  <conditionalFormatting sqref="AU694">
    <cfRule type="expression" dxfId="677" priority="785">
      <formula>IF(RIGHT(TEXT(AU694,"0.#"),1)=".",FALSE,TRUE)</formula>
    </cfRule>
    <cfRule type="expression" dxfId="676" priority="786">
      <formula>IF(RIGHT(TEXT(AU694,"0.#"),1)=".",TRUE,FALSE)</formula>
    </cfRule>
  </conditionalFormatting>
  <conditionalFormatting sqref="AU695">
    <cfRule type="expression" dxfId="675" priority="783">
      <formula>IF(RIGHT(TEXT(AU695,"0.#"),1)=".",FALSE,TRUE)</formula>
    </cfRule>
    <cfRule type="expression" dxfId="674" priority="784">
      <formula>IF(RIGHT(TEXT(AU695,"0.#"),1)=".",TRUE,FALSE)</formula>
    </cfRule>
  </conditionalFormatting>
  <conditionalFormatting sqref="AU696">
    <cfRule type="expression" dxfId="673" priority="781">
      <formula>IF(RIGHT(TEXT(AU696,"0.#"),1)=".",FALSE,TRUE)</formula>
    </cfRule>
    <cfRule type="expression" dxfId="672" priority="782">
      <formula>IF(RIGHT(TEXT(AU696,"0.#"),1)=".",TRUE,FALSE)</formula>
    </cfRule>
  </conditionalFormatting>
  <conditionalFormatting sqref="AI694">
    <cfRule type="expression" dxfId="671" priority="779">
      <formula>IF(RIGHT(TEXT(AI694,"0.#"),1)=".",FALSE,TRUE)</formula>
    </cfRule>
    <cfRule type="expression" dxfId="670" priority="780">
      <formula>IF(RIGHT(TEXT(AI694,"0.#"),1)=".",TRUE,FALSE)</formula>
    </cfRule>
  </conditionalFormatting>
  <conditionalFormatting sqref="AI695">
    <cfRule type="expression" dxfId="669" priority="777">
      <formula>IF(RIGHT(TEXT(AI695,"0.#"),1)=".",FALSE,TRUE)</formula>
    </cfRule>
    <cfRule type="expression" dxfId="668" priority="778">
      <formula>IF(RIGHT(TEXT(AI695,"0.#"),1)=".",TRUE,FALSE)</formula>
    </cfRule>
  </conditionalFormatting>
  <conditionalFormatting sqref="AQ695">
    <cfRule type="expression" dxfId="667" priority="773">
      <formula>IF(RIGHT(TEXT(AQ695,"0.#"),1)=".",FALSE,TRUE)</formula>
    </cfRule>
    <cfRule type="expression" dxfId="666" priority="774">
      <formula>IF(RIGHT(TEXT(AQ695,"0.#"),1)=".",TRUE,FALSE)</formula>
    </cfRule>
  </conditionalFormatting>
  <conditionalFormatting sqref="AQ696">
    <cfRule type="expression" dxfId="665" priority="771">
      <formula>IF(RIGHT(TEXT(AQ696,"0.#"),1)=".",FALSE,TRUE)</formula>
    </cfRule>
    <cfRule type="expression" dxfId="664" priority="772">
      <formula>IF(RIGHT(TEXT(AQ696,"0.#"),1)=".",TRUE,FALSE)</formula>
    </cfRule>
  </conditionalFormatting>
  <conditionalFormatting sqref="AU101">
    <cfRule type="expression" dxfId="663" priority="767">
      <formula>IF(RIGHT(TEXT(AU101,"0.#"),1)=".",FALSE,TRUE)</formula>
    </cfRule>
    <cfRule type="expression" dxfId="662" priority="768">
      <formula>IF(RIGHT(TEXT(AU101,"0.#"),1)=".",TRUE,FALSE)</formula>
    </cfRule>
  </conditionalFormatting>
  <conditionalFormatting sqref="AU102">
    <cfRule type="expression" dxfId="661" priority="765">
      <formula>IF(RIGHT(TEXT(AU102,"0.#"),1)=".",FALSE,TRUE)</formula>
    </cfRule>
    <cfRule type="expression" dxfId="660" priority="766">
      <formula>IF(RIGHT(TEXT(AU102,"0.#"),1)=".",TRUE,FALSE)</formula>
    </cfRule>
  </conditionalFormatting>
  <conditionalFormatting sqref="AU104">
    <cfRule type="expression" dxfId="659" priority="761">
      <formula>IF(RIGHT(TEXT(AU104,"0.#"),1)=".",FALSE,TRUE)</formula>
    </cfRule>
    <cfRule type="expression" dxfId="658" priority="762">
      <formula>IF(RIGHT(TEXT(AU104,"0.#"),1)=".",TRUE,FALSE)</formula>
    </cfRule>
  </conditionalFormatting>
  <conditionalFormatting sqref="AU105">
    <cfRule type="expression" dxfId="657" priority="759">
      <formula>IF(RIGHT(TEXT(AU105,"0.#"),1)=".",FALSE,TRUE)</formula>
    </cfRule>
    <cfRule type="expression" dxfId="656" priority="760">
      <formula>IF(RIGHT(TEXT(AU105,"0.#"),1)=".",TRUE,FALSE)</formula>
    </cfRule>
  </conditionalFormatting>
  <conditionalFormatting sqref="AU107">
    <cfRule type="expression" dxfId="655" priority="755">
      <formula>IF(RIGHT(TEXT(AU107,"0.#"),1)=".",FALSE,TRUE)</formula>
    </cfRule>
    <cfRule type="expression" dxfId="654" priority="756">
      <formula>IF(RIGHT(TEXT(AU107,"0.#"),1)=".",TRUE,FALSE)</formula>
    </cfRule>
  </conditionalFormatting>
  <conditionalFormatting sqref="AU108">
    <cfRule type="expression" dxfId="653" priority="753">
      <formula>IF(RIGHT(TEXT(AU108,"0.#"),1)=".",FALSE,TRUE)</formula>
    </cfRule>
    <cfRule type="expression" dxfId="652" priority="754">
      <formula>IF(RIGHT(TEXT(AU108,"0.#"),1)=".",TRUE,FALSE)</formula>
    </cfRule>
  </conditionalFormatting>
  <conditionalFormatting sqref="AU110">
    <cfRule type="expression" dxfId="651" priority="751">
      <formula>IF(RIGHT(TEXT(AU110,"0.#"),1)=".",FALSE,TRUE)</formula>
    </cfRule>
    <cfRule type="expression" dxfId="650" priority="752">
      <formula>IF(RIGHT(TEXT(AU110,"0.#"),1)=".",TRUE,FALSE)</formula>
    </cfRule>
  </conditionalFormatting>
  <conditionalFormatting sqref="AU111">
    <cfRule type="expression" dxfId="649" priority="749">
      <formula>IF(RIGHT(TEXT(AU111,"0.#"),1)=".",FALSE,TRUE)</formula>
    </cfRule>
    <cfRule type="expression" dxfId="648" priority="750">
      <formula>IF(RIGHT(TEXT(AU111,"0.#"),1)=".",TRUE,FALSE)</formula>
    </cfRule>
  </conditionalFormatting>
  <conditionalFormatting sqref="AU113">
    <cfRule type="expression" dxfId="647" priority="747">
      <formula>IF(RIGHT(TEXT(AU113,"0.#"),1)=".",FALSE,TRUE)</formula>
    </cfRule>
    <cfRule type="expression" dxfId="646" priority="748">
      <formula>IF(RIGHT(TEXT(AU113,"0.#"),1)=".",TRUE,FALSE)</formula>
    </cfRule>
  </conditionalFormatting>
  <conditionalFormatting sqref="AU114">
    <cfRule type="expression" dxfId="645" priority="745">
      <formula>IF(RIGHT(TEXT(AU114,"0.#"),1)=".",FALSE,TRUE)</formula>
    </cfRule>
    <cfRule type="expression" dxfId="644" priority="746">
      <formula>IF(RIGHT(TEXT(AU114,"0.#"),1)=".",TRUE,FALSE)</formula>
    </cfRule>
  </conditionalFormatting>
  <conditionalFormatting sqref="AM489">
    <cfRule type="expression" dxfId="643" priority="739">
      <formula>IF(RIGHT(TEXT(AM489,"0.#"),1)=".",FALSE,TRUE)</formula>
    </cfRule>
    <cfRule type="expression" dxfId="642" priority="740">
      <formula>IF(RIGHT(TEXT(AM489,"0.#"),1)=".",TRUE,FALSE)</formula>
    </cfRule>
  </conditionalFormatting>
  <conditionalFormatting sqref="AM487">
    <cfRule type="expression" dxfId="641" priority="743">
      <formula>IF(RIGHT(TEXT(AM487,"0.#"),1)=".",FALSE,TRUE)</formula>
    </cfRule>
    <cfRule type="expression" dxfId="640" priority="744">
      <formula>IF(RIGHT(TEXT(AM487,"0.#"),1)=".",TRUE,FALSE)</formula>
    </cfRule>
  </conditionalFormatting>
  <conditionalFormatting sqref="AM488">
    <cfRule type="expression" dxfId="639" priority="741">
      <formula>IF(RIGHT(TEXT(AM488,"0.#"),1)=".",FALSE,TRUE)</formula>
    </cfRule>
    <cfRule type="expression" dxfId="638" priority="742">
      <formula>IF(RIGHT(TEXT(AM488,"0.#"),1)=".",TRUE,FALSE)</formula>
    </cfRule>
  </conditionalFormatting>
  <conditionalFormatting sqref="AI489">
    <cfRule type="expression" dxfId="637" priority="733">
      <formula>IF(RIGHT(TEXT(AI489,"0.#"),1)=".",FALSE,TRUE)</formula>
    </cfRule>
    <cfRule type="expression" dxfId="636" priority="734">
      <formula>IF(RIGHT(TEXT(AI489,"0.#"),1)=".",TRUE,FALSE)</formula>
    </cfRule>
  </conditionalFormatting>
  <conditionalFormatting sqref="AI487">
    <cfRule type="expression" dxfId="635" priority="737">
      <formula>IF(RIGHT(TEXT(AI487,"0.#"),1)=".",FALSE,TRUE)</formula>
    </cfRule>
    <cfRule type="expression" dxfId="634" priority="738">
      <formula>IF(RIGHT(TEXT(AI487,"0.#"),1)=".",TRUE,FALSE)</formula>
    </cfRule>
  </conditionalFormatting>
  <conditionalFormatting sqref="AI488">
    <cfRule type="expression" dxfId="633" priority="735">
      <formula>IF(RIGHT(TEXT(AI488,"0.#"),1)=".",FALSE,TRUE)</formula>
    </cfRule>
    <cfRule type="expression" dxfId="632" priority="736">
      <formula>IF(RIGHT(TEXT(AI488,"0.#"),1)=".",TRUE,FALSE)</formula>
    </cfRule>
  </conditionalFormatting>
  <conditionalFormatting sqref="AM514">
    <cfRule type="expression" dxfId="631" priority="727">
      <formula>IF(RIGHT(TEXT(AM514,"0.#"),1)=".",FALSE,TRUE)</formula>
    </cfRule>
    <cfRule type="expression" dxfId="630" priority="728">
      <formula>IF(RIGHT(TEXT(AM514,"0.#"),1)=".",TRUE,FALSE)</formula>
    </cfRule>
  </conditionalFormatting>
  <conditionalFormatting sqref="AM512">
    <cfRule type="expression" dxfId="629" priority="731">
      <formula>IF(RIGHT(TEXT(AM512,"0.#"),1)=".",FALSE,TRUE)</formula>
    </cfRule>
    <cfRule type="expression" dxfId="628" priority="732">
      <formula>IF(RIGHT(TEXT(AM512,"0.#"),1)=".",TRUE,FALSE)</formula>
    </cfRule>
  </conditionalFormatting>
  <conditionalFormatting sqref="AM513">
    <cfRule type="expression" dxfId="627" priority="729">
      <formula>IF(RIGHT(TEXT(AM513,"0.#"),1)=".",FALSE,TRUE)</formula>
    </cfRule>
    <cfRule type="expression" dxfId="626" priority="730">
      <formula>IF(RIGHT(TEXT(AM513,"0.#"),1)=".",TRUE,FALSE)</formula>
    </cfRule>
  </conditionalFormatting>
  <conditionalFormatting sqref="AI514">
    <cfRule type="expression" dxfId="625" priority="721">
      <formula>IF(RIGHT(TEXT(AI514,"0.#"),1)=".",FALSE,TRUE)</formula>
    </cfRule>
    <cfRule type="expression" dxfId="624" priority="722">
      <formula>IF(RIGHT(TEXT(AI514,"0.#"),1)=".",TRUE,FALSE)</formula>
    </cfRule>
  </conditionalFormatting>
  <conditionalFormatting sqref="AI512">
    <cfRule type="expression" dxfId="623" priority="725">
      <formula>IF(RIGHT(TEXT(AI512,"0.#"),1)=".",FALSE,TRUE)</formula>
    </cfRule>
    <cfRule type="expression" dxfId="622" priority="726">
      <formula>IF(RIGHT(TEXT(AI512,"0.#"),1)=".",TRUE,FALSE)</formula>
    </cfRule>
  </conditionalFormatting>
  <conditionalFormatting sqref="AI513">
    <cfRule type="expression" dxfId="621" priority="723">
      <formula>IF(RIGHT(TEXT(AI513,"0.#"),1)=".",FALSE,TRUE)</formula>
    </cfRule>
    <cfRule type="expression" dxfId="620" priority="724">
      <formula>IF(RIGHT(TEXT(AI513,"0.#"),1)=".",TRUE,FALSE)</formula>
    </cfRule>
  </conditionalFormatting>
  <conditionalFormatting sqref="AM519">
    <cfRule type="expression" dxfId="619" priority="667">
      <formula>IF(RIGHT(TEXT(AM519,"0.#"),1)=".",FALSE,TRUE)</formula>
    </cfRule>
    <cfRule type="expression" dxfId="618" priority="668">
      <formula>IF(RIGHT(TEXT(AM519,"0.#"),1)=".",TRUE,FALSE)</formula>
    </cfRule>
  </conditionalFormatting>
  <conditionalFormatting sqref="AM517">
    <cfRule type="expression" dxfId="617" priority="671">
      <formula>IF(RIGHT(TEXT(AM517,"0.#"),1)=".",FALSE,TRUE)</formula>
    </cfRule>
    <cfRule type="expression" dxfId="616" priority="672">
      <formula>IF(RIGHT(TEXT(AM517,"0.#"),1)=".",TRUE,FALSE)</formula>
    </cfRule>
  </conditionalFormatting>
  <conditionalFormatting sqref="AM518">
    <cfRule type="expression" dxfId="615" priority="669">
      <formula>IF(RIGHT(TEXT(AM518,"0.#"),1)=".",FALSE,TRUE)</formula>
    </cfRule>
    <cfRule type="expression" dxfId="614" priority="670">
      <formula>IF(RIGHT(TEXT(AM518,"0.#"),1)=".",TRUE,FALSE)</formula>
    </cfRule>
  </conditionalFormatting>
  <conditionalFormatting sqref="AI519">
    <cfRule type="expression" dxfId="613" priority="661">
      <formula>IF(RIGHT(TEXT(AI519,"0.#"),1)=".",FALSE,TRUE)</formula>
    </cfRule>
    <cfRule type="expression" dxfId="612" priority="662">
      <formula>IF(RIGHT(TEXT(AI519,"0.#"),1)=".",TRUE,FALSE)</formula>
    </cfRule>
  </conditionalFormatting>
  <conditionalFormatting sqref="AI517">
    <cfRule type="expression" dxfId="611" priority="665">
      <formula>IF(RIGHT(TEXT(AI517,"0.#"),1)=".",FALSE,TRUE)</formula>
    </cfRule>
    <cfRule type="expression" dxfId="610" priority="666">
      <formula>IF(RIGHT(TEXT(AI517,"0.#"),1)=".",TRUE,FALSE)</formula>
    </cfRule>
  </conditionalFormatting>
  <conditionalFormatting sqref="AI518">
    <cfRule type="expression" dxfId="609" priority="663">
      <formula>IF(RIGHT(TEXT(AI518,"0.#"),1)=".",FALSE,TRUE)</formula>
    </cfRule>
    <cfRule type="expression" dxfId="608" priority="664">
      <formula>IF(RIGHT(TEXT(AI518,"0.#"),1)=".",TRUE,FALSE)</formula>
    </cfRule>
  </conditionalFormatting>
  <conditionalFormatting sqref="AM524">
    <cfRule type="expression" dxfId="607" priority="655">
      <formula>IF(RIGHT(TEXT(AM524,"0.#"),1)=".",FALSE,TRUE)</formula>
    </cfRule>
    <cfRule type="expression" dxfId="606" priority="656">
      <formula>IF(RIGHT(TEXT(AM524,"0.#"),1)=".",TRUE,FALSE)</formula>
    </cfRule>
  </conditionalFormatting>
  <conditionalFormatting sqref="AM522">
    <cfRule type="expression" dxfId="605" priority="659">
      <formula>IF(RIGHT(TEXT(AM522,"0.#"),1)=".",FALSE,TRUE)</formula>
    </cfRule>
    <cfRule type="expression" dxfId="604" priority="660">
      <formula>IF(RIGHT(TEXT(AM522,"0.#"),1)=".",TRUE,FALSE)</formula>
    </cfRule>
  </conditionalFormatting>
  <conditionalFormatting sqref="AM523">
    <cfRule type="expression" dxfId="603" priority="657">
      <formula>IF(RIGHT(TEXT(AM523,"0.#"),1)=".",FALSE,TRUE)</formula>
    </cfRule>
    <cfRule type="expression" dxfId="602" priority="658">
      <formula>IF(RIGHT(TEXT(AM523,"0.#"),1)=".",TRUE,FALSE)</formula>
    </cfRule>
  </conditionalFormatting>
  <conditionalFormatting sqref="AI524">
    <cfRule type="expression" dxfId="601" priority="649">
      <formula>IF(RIGHT(TEXT(AI524,"0.#"),1)=".",FALSE,TRUE)</formula>
    </cfRule>
    <cfRule type="expression" dxfId="600" priority="650">
      <formula>IF(RIGHT(TEXT(AI524,"0.#"),1)=".",TRUE,FALSE)</formula>
    </cfRule>
  </conditionalFormatting>
  <conditionalFormatting sqref="AI522">
    <cfRule type="expression" dxfId="599" priority="653">
      <formula>IF(RIGHT(TEXT(AI522,"0.#"),1)=".",FALSE,TRUE)</formula>
    </cfRule>
    <cfRule type="expression" dxfId="598" priority="654">
      <formula>IF(RIGHT(TEXT(AI522,"0.#"),1)=".",TRUE,FALSE)</formula>
    </cfRule>
  </conditionalFormatting>
  <conditionalFormatting sqref="AI523">
    <cfRule type="expression" dxfId="597" priority="651">
      <formula>IF(RIGHT(TEXT(AI523,"0.#"),1)=".",FALSE,TRUE)</formula>
    </cfRule>
    <cfRule type="expression" dxfId="596" priority="652">
      <formula>IF(RIGHT(TEXT(AI523,"0.#"),1)=".",TRUE,FALSE)</formula>
    </cfRule>
  </conditionalFormatting>
  <conditionalFormatting sqref="AM529">
    <cfRule type="expression" dxfId="595" priority="643">
      <formula>IF(RIGHT(TEXT(AM529,"0.#"),1)=".",FALSE,TRUE)</formula>
    </cfRule>
    <cfRule type="expression" dxfId="594" priority="644">
      <formula>IF(RIGHT(TEXT(AM529,"0.#"),1)=".",TRUE,FALSE)</formula>
    </cfRule>
  </conditionalFormatting>
  <conditionalFormatting sqref="AM527">
    <cfRule type="expression" dxfId="593" priority="647">
      <formula>IF(RIGHT(TEXT(AM527,"0.#"),1)=".",FALSE,TRUE)</formula>
    </cfRule>
    <cfRule type="expression" dxfId="592" priority="648">
      <formula>IF(RIGHT(TEXT(AM527,"0.#"),1)=".",TRUE,FALSE)</formula>
    </cfRule>
  </conditionalFormatting>
  <conditionalFormatting sqref="AM528">
    <cfRule type="expression" dxfId="591" priority="645">
      <formula>IF(RIGHT(TEXT(AM528,"0.#"),1)=".",FALSE,TRUE)</formula>
    </cfRule>
    <cfRule type="expression" dxfId="590" priority="646">
      <formula>IF(RIGHT(TEXT(AM528,"0.#"),1)=".",TRUE,FALSE)</formula>
    </cfRule>
  </conditionalFormatting>
  <conditionalFormatting sqref="AI529">
    <cfRule type="expression" dxfId="589" priority="637">
      <formula>IF(RIGHT(TEXT(AI529,"0.#"),1)=".",FALSE,TRUE)</formula>
    </cfRule>
    <cfRule type="expression" dxfId="588" priority="638">
      <formula>IF(RIGHT(TEXT(AI529,"0.#"),1)=".",TRUE,FALSE)</formula>
    </cfRule>
  </conditionalFormatting>
  <conditionalFormatting sqref="AI527">
    <cfRule type="expression" dxfId="587" priority="641">
      <formula>IF(RIGHT(TEXT(AI527,"0.#"),1)=".",FALSE,TRUE)</formula>
    </cfRule>
    <cfRule type="expression" dxfId="586" priority="642">
      <formula>IF(RIGHT(TEXT(AI527,"0.#"),1)=".",TRUE,FALSE)</formula>
    </cfRule>
  </conditionalFormatting>
  <conditionalFormatting sqref="AI528">
    <cfRule type="expression" dxfId="585" priority="639">
      <formula>IF(RIGHT(TEXT(AI528,"0.#"),1)=".",FALSE,TRUE)</formula>
    </cfRule>
    <cfRule type="expression" dxfId="584" priority="640">
      <formula>IF(RIGHT(TEXT(AI528,"0.#"),1)=".",TRUE,FALSE)</formula>
    </cfRule>
  </conditionalFormatting>
  <conditionalFormatting sqref="AM494">
    <cfRule type="expression" dxfId="583" priority="715">
      <formula>IF(RIGHT(TEXT(AM494,"0.#"),1)=".",FALSE,TRUE)</formula>
    </cfRule>
    <cfRule type="expression" dxfId="582" priority="716">
      <formula>IF(RIGHT(TEXT(AM494,"0.#"),1)=".",TRUE,FALSE)</formula>
    </cfRule>
  </conditionalFormatting>
  <conditionalFormatting sqref="AM492">
    <cfRule type="expression" dxfId="581" priority="719">
      <formula>IF(RIGHT(TEXT(AM492,"0.#"),1)=".",FALSE,TRUE)</formula>
    </cfRule>
    <cfRule type="expression" dxfId="580" priority="720">
      <formula>IF(RIGHT(TEXT(AM492,"0.#"),1)=".",TRUE,FALSE)</formula>
    </cfRule>
  </conditionalFormatting>
  <conditionalFormatting sqref="AM493">
    <cfRule type="expression" dxfId="579" priority="717">
      <formula>IF(RIGHT(TEXT(AM493,"0.#"),1)=".",FALSE,TRUE)</formula>
    </cfRule>
    <cfRule type="expression" dxfId="578" priority="718">
      <formula>IF(RIGHT(TEXT(AM493,"0.#"),1)=".",TRUE,FALSE)</formula>
    </cfRule>
  </conditionalFormatting>
  <conditionalFormatting sqref="AI494">
    <cfRule type="expression" dxfId="577" priority="709">
      <formula>IF(RIGHT(TEXT(AI494,"0.#"),1)=".",FALSE,TRUE)</formula>
    </cfRule>
    <cfRule type="expression" dxfId="576" priority="710">
      <formula>IF(RIGHT(TEXT(AI494,"0.#"),1)=".",TRUE,FALSE)</formula>
    </cfRule>
  </conditionalFormatting>
  <conditionalFormatting sqref="AI492">
    <cfRule type="expression" dxfId="575" priority="713">
      <formula>IF(RIGHT(TEXT(AI492,"0.#"),1)=".",FALSE,TRUE)</formula>
    </cfRule>
    <cfRule type="expression" dxfId="574" priority="714">
      <formula>IF(RIGHT(TEXT(AI492,"0.#"),1)=".",TRUE,FALSE)</formula>
    </cfRule>
  </conditionalFormatting>
  <conditionalFormatting sqref="AI493">
    <cfRule type="expression" dxfId="573" priority="711">
      <formula>IF(RIGHT(TEXT(AI493,"0.#"),1)=".",FALSE,TRUE)</formula>
    </cfRule>
    <cfRule type="expression" dxfId="572" priority="712">
      <formula>IF(RIGHT(TEXT(AI493,"0.#"),1)=".",TRUE,FALSE)</formula>
    </cfRule>
  </conditionalFormatting>
  <conditionalFormatting sqref="AM499">
    <cfRule type="expression" dxfId="571" priority="703">
      <formula>IF(RIGHT(TEXT(AM499,"0.#"),1)=".",FALSE,TRUE)</formula>
    </cfRule>
    <cfRule type="expression" dxfId="570" priority="704">
      <formula>IF(RIGHT(TEXT(AM499,"0.#"),1)=".",TRUE,FALSE)</formula>
    </cfRule>
  </conditionalFormatting>
  <conditionalFormatting sqref="AM497">
    <cfRule type="expression" dxfId="569" priority="707">
      <formula>IF(RIGHT(TEXT(AM497,"0.#"),1)=".",FALSE,TRUE)</formula>
    </cfRule>
    <cfRule type="expression" dxfId="568" priority="708">
      <formula>IF(RIGHT(TEXT(AM497,"0.#"),1)=".",TRUE,FALSE)</formula>
    </cfRule>
  </conditionalFormatting>
  <conditionalFormatting sqref="AM498">
    <cfRule type="expression" dxfId="567" priority="705">
      <formula>IF(RIGHT(TEXT(AM498,"0.#"),1)=".",FALSE,TRUE)</formula>
    </cfRule>
    <cfRule type="expression" dxfId="566" priority="706">
      <formula>IF(RIGHT(TEXT(AM498,"0.#"),1)=".",TRUE,FALSE)</formula>
    </cfRule>
  </conditionalFormatting>
  <conditionalFormatting sqref="AI499">
    <cfRule type="expression" dxfId="565" priority="697">
      <formula>IF(RIGHT(TEXT(AI499,"0.#"),1)=".",FALSE,TRUE)</formula>
    </cfRule>
    <cfRule type="expression" dxfId="564" priority="698">
      <formula>IF(RIGHT(TEXT(AI499,"0.#"),1)=".",TRUE,FALSE)</formula>
    </cfRule>
  </conditionalFormatting>
  <conditionalFormatting sqref="AI497">
    <cfRule type="expression" dxfId="563" priority="701">
      <formula>IF(RIGHT(TEXT(AI497,"0.#"),1)=".",FALSE,TRUE)</formula>
    </cfRule>
    <cfRule type="expression" dxfId="562" priority="702">
      <formula>IF(RIGHT(TEXT(AI497,"0.#"),1)=".",TRUE,FALSE)</formula>
    </cfRule>
  </conditionalFormatting>
  <conditionalFormatting sqref="AI498">
    <cfRule type="expression" dxfId="561" priority="699">
      <formula>IF(RIGHT(TEXT(AI498,"0.#"),1)=".",FALSE,TRUE)</formula>
    </cfRule>
    <cfRule type="expression" dxfId="560" priority="700">
      <formula>IF(RIGHT(TEXT(AI498,"0.#"),1)=".",TRUE,FALSE)</formula>
    </cfRule>
  </conditionalFormatting>
  <conditionalFormatting sqref="AM504">
    <cfRule type="expression" dxfId="559" priority="691">
      <formula>IF(RIGHT(TEXT(AM504,"0.#"),1)=".",FALSE,TRUE)</formula>
    </cfRule>
    <cfRule type="expression" dxfId="558" priority="692">
      <formula>IF(RIGHT(TEXT(AM504,"0.#"),1)=".",TRUE,FALSE)</formula>
    </cfRule>
  </conditionalFormatting>
  <conditionalFormatting sqref="AM502">
    <cfRule type="expression" dxfId="557" priority="695">
      <formula>IF(RIGHT(TEXT(AM502,"0.#"),1)=".",FALSE,TRUE)</formula>
    </cfRule>
    <cfRule type="expression" dxfId="556" priority="696">
      <formula>IF(RIGHT(TEXT(AM502,"0.#"),1)=".",TRUE,FALSE)</formula>
    </cfRule>
  </conditionalFormatting>
  <conditionalFormatting sqref="AM503">
    <cfRule type="expression" dxfId="555" priority="693">
      <formula>IF(RIGHT(TEXT(AM503,"0.#"),1)=".",FALSE,TRUE)</formula>
    </cfRule>
    <cfRule type="expression" dxfId="554" priority="694">
      <formula>IF(RIGHT(TEXT(AM503,"0.#"),1)=".",TRUE,FALSE)</formula>
    </cfRule>
  </conditionalFormatting>
  <conditionalFormatting sqref="AI504">
    <cfRule type="expression" dxfId="553" priority="685">
      <formula>IF(RIGHT(TEXT(AI504,"0.#"),1)=".",FALSE,TRUE)</formula>
    </cfRule>
    <cfRule type="expression" dxfId="552" priority="686">
      <formula>IF(RIGHT(TEXT(AI504,"0.#"),1)=".",TRUE,FALSE)</formula>
    </cfRule>
  </conditionalFormatting>
  <conditionalFormatting sqref="AI502">
    <cfRule type="expression" dxfId="551" priority="689">
      <formula>IF(RIGHT(TEXT(AI502,"0.#"),1)=".",FALSE,TRUE)</formula>
    </cfRule>
    <cfRule type="expression" dxfId="550" priority="690">
      <formula>IF(RIGHT(TEXT(AI502,"0.#"),1)=".",TRUE,FALSE)</formula>
    </cfRule>
  </conditionalFormatting>
  <conditionalFormatting sqref="AI503">
    <cfRule type="expression" dxfId="549" priority="687">
      <formula>IF(RIGHT(TEXT(AI503,"0.#"),1)=".",FALSE,TRUE)</formula>
    </cfRule>
    <cfRule type="expression" dxfId="548" priority="688">
      <formula>IF(RIGHT(TEXT(AI503,"0.#"),1)=".",TRUE,FALSE)</formula>
    </cfRule>
  </conditionalFormatting>
  <conditionalFormatting sqref="AM509">
    <cfRule type="expression" dxfId="547" priority="679">
      <formula>IF(RIGHT(TEXT(AM509,"0.#"),1)=".",FALSE,TRUE)</formula>
    </cfRule>
    <cfRule type="expression" dxfId="546" priority="680">
      <formula>IF(RIGHT(TEXT(AM509,"0.#"),1)=".",TRUE,FALSE)</formula>
    </cfRule>
  </conditionalFormatting>
  <conditionalFormatting sqref="AM507">
    <cfRule type="expression" dxfId="545" priority="683">
      <formula>IF(RIGHT(TEXT(AM507,"0.#"),1)=".",FALSE,TRUE)</formula>
    </cfRule>
    <cfRule type="expression" dxfId="544" priority="684">
      <formula>IF(RIGHT(TEXT(AM507,"0.#"),1)=".",TRUE,FALSE)</formula>
    </cfRule>
  </conditionalFormatting>
  <conditionalFormatting sqref="AM508">
    <cfRule type="expression" dxfId="543" priority="681">
      <formula>IF(RIGHT(TEXT(AM508,"0.#"),1)=".",FALSE,TRUE)</formula>
    </cfRule>
    <cfRule type="expression" dxfId="542" priority="682">
      <formula>IF(RIGHT(TEXT(AM508,"0.#"),1)=".",TRUE,FALSE)</formula>
    </cfRule>
  </conditionalFormatting>
  <conditionalFormatting sqref="AI509">
    <cfRule type="expression" dxfId="541" priority="673">
      <formula>IF(RIGHT(TEXT(AI509,"0.#"),1)=".",FALSE,TRUE)</formula>
    </cfRule>
    <cfRule type="expression" dxfId="540" priority="674">
      <formula>IF(RIGHT(TEXT(AI509,"0.#"),1)=".",TRUE,FALSE)</formula>
    </cfRule>
  </conditionalFormatting>
  <conditionalFormatting sqref="AI507">
    <cfRule type="expression" dxfId="539" priority="677">
      <formula>IF(RIGHT(TEXT(AI507,"0.#"),1)=".",FALSE,TRUE)</formula>
    </cfRule>
    <cfRule type="expression" dxfId="538" priority="678">
      <formula>IF(RIGHT(TEXT(AI507,"0.#"),1)=".",TRUE,FALSE)</formula>
    </cfRule>
  </conditionalFormatting>
  <conditionalFormatting sqref="AI508">
    <cfRule type="expression" dxfId="537" priority="675">
      <formula>IF(RIGHT(TEXT(AI508,"0.#"),1)=".",FALSE,TRUE)</formula>
    </cfRule>
    <cfRule type="expression" dxfId="536" priority="676">
      <formula>IF(RIGHT(TEXT(AI508,"0.#"),1)=".",TRUE,FALSE)</formula>
    </cfRule>
  </conditionalFormatting>
  <conditionalFormatting sqref="AM543">
    <cfRule type="expression" dxfId="535" priority="631">
      <formula>IF(RIGHT(TEXT(AM543,"0.#"),1)=".",FALSE,TRUE)</formula>
    </cfRule>
    <cfRule type="expression" dxfId="534" priority="632">
      <formula>IF(RIGHT(TEXT(AM543,"0.#"),1)=".",TRUE,FALSE)</formula>
    </cfRule>
  </conditionalFormatting>
  <conditionalFormatting sqref="AM541">
    <cfRule type="expression" dxfId="533" priority="635">
      <formula>IF(RIGHT(TEXT(AM541,"0.#"),1)=".",FALSE,TRUE)</formula>
    </cfRule>
    <cfRule type="expression" dxfId="532" priority="636">
      <formula>IF(RIGHT(TEXT(AM541,"0.#"),1)=".",TRUE,FALSE)</formula>
    </cfRule>
  </conditionalFormatting>
  <conditionalFormatting sqref="AM542">
    <cfRule type="expression" dxfId="531" priority="633">
      <formula>IF(RIGHT(TEXT(AM542,"0.#"),1)=".",FALSE,TRUE)</formula>
    </cfRule>
    <cfRule type="expression" dxfId="530" priority="634">
      <formula>IF(RIGHT(TEXT(AM542,"0.#"),1)=".",TRUE,FALSE)</formula>
    </cfRule>
  </conditionalFormatting>
  <conditionalFormatting sqref="AI543">
    <cfRule type="expression" dxfId="529" priority="625">
      <formula>IF(RIGHT(TEXT(AI543,"0.#"),1)=".",FALSE,TRUE)</formula>
    </cfRule>
    <cfRule type="expression" dxfId="528" priority="626">
      <formula>IF(RIGHT(TEXT(AI543,"0.#"),1)=".",TRUE,FALSE)</formula>
    </cfRule>
  </conditionalFormatting>
  <conditionalFormatting sqref="AI541">
    <cfRule type="expression" dxfId="527" priority="629">
      <formula>IF(RIGHT(TEXT(AI541,"0.#"),1)=".",FALSE,TRUE)</formula>
    </cfRule>
    <cfRule type="expression" dxfId="526" priority="630">
      <formula>IF(RIGHT(TEXT(AI541,"0.#"),1)=".",TRUE,FALSE)</formula>
    </cfRule>
  </conditionalFormatting>
  <conditionalFormatting sqref="AI542">
    <cfRule type="expression" dxfId="525" priority="627">
      <formula>IF(RIGHT(TEXT(AI542,"0.#"),1)=".",FALSE,TRUE)</formula>
    </cfRule>
    <cfRule type="expression" dxfId="524" priority="628">
      <formula>IF(RIGHT(TEXT(AI542,"0.#"),1)=".",TRUE,FALSE)</formula>
    </cfRule>
  </conditionalFormatting>
  <conditionalFormatting sqref="AM568">
    <cfRule type="expression" dxfId="523" priority="619">
      <formula>IF(RIGHT(TEXT(AM568,"0.#"),1)=".",FALSE,TRUE)</formula>
    </cfRule>
    <cfRule type="expression" dxfId="522" priority="620">
      <formula>IF(RIGHT(TEXT(AM568,"0.#"),1)=".",TRUE,FALSE)</formula>
    </cfRule>
  </conditionalFormatting>
  <conditionalFormatting sqref="AM566">
    <cfRule type="expression" dxfId="521" priority="623">
      <formula>IF(RIGHT(TEXT(AM566,"0.#"),1)=".",FALSE,TRUE)</formula>
    </cfRule>
    <cfRule type="expression" dxfId="520" priority="624">
      <formula>IF(RIGHT(TEXT(AM566,"0.#"),1)=".",TRUE,FALSE)</formula>
    </cfRule>
  </conditionalFormatting>
  <conditionalFormatting sqref="AM567">
    <cfRule type="expression" dxfId="519" priority="621">
      <formula>IF(RIGHT(TEXT(AM567,"0.#"),1)=".",FALSE,TRUE)</formula>
    </cfRule>
    <cfRule type="expression" dxfId="518" priority="622">
      <formula>IF(RIGHT(TEXT(AM567,"0.#"),1)=".",TRUE,FALSE)</formula>
    </cfRule>
  </conditionalFormatting>
  <conditionalFormatting sqref="AI568">
    <cfRule type="expression" dxfId="517" priority="613">
      <formula>IF(RIGHT(TEXT(AI568,"0.#"),1)=".",FALSE,TRUE)</formula>
    </cfRule>
    <cfRule type="expression" dxfId="516" priority="614">
      <formula>IF(RIGHT(TEXT(AI568,"0.#"),1)=".",TRUE,FALSE)</formula>
    </cfRule>
  </conditionalFormatting>
  <conditionalFormatting sqref="AI566">
    <cfRule type="expression" dxfId="515" priority="617">
      <formula>IF(RIGHT(TEXT(AI566,"0.#"),1)=".",FALSE,TRUE)</formula>
    </cfRule>
    <cfRule type="expression" dxfId="514" priority="618">
      <formula>IF(RIGHT(TEXT(AI566,"0.#"),1)=".",TRUE,FALSE)</formula>
    </cfRule>
  </conditionalFormatting>
  <conditionalFormatting sqref="AI567">
    <cfRule type="expression" dxfId="513" priority="615">
      <formula>IF(RIGHT(TEXT(AI567,"0.#"),1)=".",FALSE,TRUE)</formula>
    </cfRule>
    <cfRule type="expression" dxfId="512" priority="616">
      <formula>IF(RIGHT(TEXT(AI567,"0.#"),1)=".",TRUE,FALSE)</formula>
    </cfRule>
  </conditionalFormatting>
  <conditionalFormatting sqref="AM573">
    <cfRule type="expression" dxfId="511" priority="559">
      <formula>IF(RIGHT(TEXT(AM573,"0.#"),1)=".",FALSE,TRUE)</formula>
    </cfRule>
    <cfRule type="expression" dxfId="510" priority="560">
      <formula>IF(RIGHT(TEXT(AM573,"0.#"),1)=".",TRUE,FALSE)</formula>
    </cfRule>
  </conditionalFormatting>
  <conditionalFormatting sqref="AM571">
    <cfRule type="expression" dxfId="509" priority="563">
      <formula>IF(RIGHT(TEXT(AM571,"0.#"),1)=".",FALSE,TRUE)</formula>
    </cfRule>
    <cfRule type="expression" dxfId="508" priority="564">
      <formula>IF(RIGHT(TEXT(AM571,"0.#"),1)=".",TRUE,FALSE)</formula>
    </cfRule>
  </conditionalFormatting>
  <conditionalFormatting sqref="AM572">
    <cfRule type="expression" dxfId="507" priority="561">
      <formula>IF(RIGHT(TEXT(AM572,"0.#"),1)=".",FALSE,TRUE)</formula>
    </cfRule>
    <cfRule type="expression" dxfId="506" priority="562">
      <formula>IF(RIGHT(TEXT(AM572,"0.#"),1)=".",TRUE,FALSE)</formula>
    </cfRule>
  </conditionalFormatting>
  <conditionalFormatting sqref="AI573">
    <cfRule type="expression" dxfId="505" priority="553">
      <formula>IF(RIGHT(TEXT(AI573,"0.#"),1)=".",FALSE,TRUE)</formula>
    </cfRule>
    <cfRule type="expression" dxfId="504" priority="554">
      <formula>IF(RIGHT(TEXT(AI573,"0.#"),1)=".",TRUE,FALSE)</formula>
    </cfRule>
  </conditionalFormatting>
  <conditionalFormatting sqref="AI571">
    <cfRule type="expression" dxfId="503" priority="557">
      <formula>IF(RIGHT(TEXT(AI571,"0.#"),1)=".",FALSE,TRUE)</formula>
    </cfRule>
    <cfRule type="expression" dxfId="502" priority="558">
      <formula>IF(RIGHT(TEXT(AI571,"0.#"),1)=".",TRUE,FALSE)</formula>
    </cfRule>
  </conditionalFormatting>
  <conditionalFormatting sqref="AI572">
    <cfRule type="expression" dxfId="501" priority="555">
      <formula>IF(RIGHT(TEXT(AI572,"0.#"),1)=".",FALSE,TRUE)</formula>
    </cfRule>
    <cfRule type="expression" dxfId="500" priority="556">
      <formula>IF(RIGHT(TEXT(AI572,"0.#"),1)=".",TRUE,FALSE)</formula>
    </cfRule>
  </conditionalFormatting>
  <conditionalFormatting sqref="AM578">
    <cfRule type="expression" dxfId="499" priority="547">
      <formula>IF(RIGHT(TEXT(AM578,"0.#"),1)=".",FALSE,TRUE)</formula>
    </cfRule>
    <cfRule type="expression" dxfId="498" priority="548">
      <formula>IF(RIGHT(TEXT(AM578,"0.#"),1)=".",TRUE,FALSE)</formula>
    </cfRule>
  </conditionalFormatting>
  <conditionalFormatting sqref="AM576">
    <cfRule type="expression" dxfId="497" priority="551">
      <formula>IF(RIGHT(TEXT(AM576,"0.#"),1)=".",FALSE,TRUE)</formula>
    </cfRule>
    <cfRule type="expression" dxfId="496" priority="552">
      <formula>IF(RIGHT(TEXT(AM576,"0.#"),1)=".",TRUE,FALSE)</formula>
    </cfRule>
  </conditionalFormatting>
  <conditionalFormatting sqref="AM577">
    <cfRule type="expression" dxfId="495" priority="549">
      <formula>IF(RIGHT(TEXT(AM577,"0.#"),1)=".",FALSE,TRUE)</formula>
    </cfRule>
    <cfRule type="expression" dxfId="494" priority="550">
      <formula>IF(RIGHT(TEXT(AM577,"0.#"),1)=".",TRUE,FALSE)</formula>
    </cfRule>
  </conditionalFormatting>
  <conditionalFormatting sqref="AI578">
    <cfRule type="expression" dxfId="493" priority="541">
      <formula>IF(RIGHT(TEXT(AI578,"0.#"),1)=".",FALSE,TRUE)</formula>
    </cfRule>
    <cfRule type="expression" dxfId="492" priority="542">
      <formula>IF(RIGHT(TEXT(AI578,"0.#"),1)=".",TRUE,FALSE)</formula>
    </cfRule>
  </conditionalFormatting>
  <conditionalFormatting sqref="AI576">
    <cfRule type="expression" dxfId="491" priority="545">
      <formula>IF(RIGHT(TEXT(AI576,"0.#"),1)=".",FALSE,TRUE)</formula>
    </cfRule>
    <cfRule type="expression" dxfId="490" priority="546">
      <formula>IF(RIGHT(TEXT(AI576,"0.#"),1)=".",TRUE,FALSE)</formula>
    </cfRule>
  </conditionalFormatting>
  <conditionalFormatting sqref="AI577">
    <cfRule type="expression" dxfId="489" priority="543">
      <formula>IF(RIGHT(TEXT(AI577,"0.#"),1)=".",FALSE,TRUE)</formula>
    </cfRule>
    <cfRule type="expression" dxfId="488" priority="544">
      <formula>IF(RIGHT(TEXT(AI577,"0.#"),1)=".",TRUE,FALSE)</formula>
    </cfRule>
  </conditionalFormatting>
  <conditionalFormatting sqref="AM583">
    <cfRule type="expression" dxfId="487" priority="535">
      <formula>IF(RIGHT(TEXT(AM583,"0.#"),1)=".",FALSE,TRUE)</formula>
    </cfRule>
    <cfRule type="expression" dxfId="486" priority="536">
      <formula>IF(RIGHT(TEXT(AM583,"0.#"),1)=".",TRUE,FALSE)</formula>
    </cfRule>
  </conditionalFormatting>
  <conditionalFormatting sqref="AM581">
    <cfRule type="expression" dxfId="485" priority="539">
      <formula>IF(RIGHT(TEXT(AM581,"0.#"),1)=".",FALSE,TRUE)</formula>
    </cfRule>
    <cfRule type="expression" dxfId="484" priority="540">
      <formula>IF(RIGHT(TEXT(AM581,"0.#"),1)=".",TRUE,FALSE)</formula>
    </cfRule>
  </conditionalFormatting>
  <conditionalFormatting sqref="AM582">
    <cfRule type="expression" dxfId="483" priority="537">
      <formula>IF(RIGHT(TEXT(AM582,"0.#"),1)=".",FALSE,TRUE)</formula>
    </cfRule>
    <cfRule type="expression" dxfId="482" priority="538">
      <formula>IF(RIGHT(TEXT(AM582,"0.#"),1)=".",TRUE,FALSE)</formula>
    </cfRule>
  </conditionalFormatting>
  <conditionalFormatting sqref="AI583">
    <cfRule type="expression" dxfId="481" priority="529">
      <formula>IF(RIGHT(TEXT(AI583,"0.#"),1)=".",FALSE,TRUE)</formula>
    </cfRule>
    <cfRule type="expression" dxfId="480" priority="530">
      <formula>IF(RIGHT(TEXT(AI583,"0.#"),1)=".",TRUE,FALSE)</formula>
    </cfRule>
  </conditionalFormatting>
  <conditionalFormatting sqref="AI581">
    <cfRule type="expression" dxfId="479" priority="533">
      <formula>IF(RIGHT(TEXT(AI581,"0.#"),1)=".",FALSE,TRUE)</formula>
    </cfRule>
    <cfRule type="expression" dxfId="478" priority="534">
      <formula>IF(RIGHT(TEXT(AI581,"0.#"),1)=".",TRUE,FALSE)</formula>
    </cfRule>
  </conditionalFormatting>
  <conditionalFormatting sqref="AI582">
    <cfRule type="expression" dxfId="477" priority="531">
      <formula>IF(RIGHT(TEXT(AI582,"0.#"),1)=".",FALSE,TRUE)</formula>
    </cfRule>
    <cfRule type="expression" dxfId="476" priority="532">
      <formula>IF(RIGHT(TEXT(AI582,"0.#"),1)=".",TRUE,FALSE)</formula>
    </cfRule>
  </conditionalFormatting>
  <conditionalFormatting sqref="AM548">
    <cfRule type="expression" dxfId="475" priority="607">
      <formula>IF(RIGHT(TEXT(AM548,"0.#"),1)=".",FALSE,TRUE)</formula>
    </cfRule>
    <cfRule type="expression" dxfId="474" priority="608">
      <formula>IF(RIGHT(TEXT(AM548,"0.#"),1)=".",TRUE,FALSE)</formula>
    </cfRule>
  </conditionalFormatting>
  <conditionalFormatting sqref="AM546">
    <cfRule type="expression" dxfId="473" priority="611">
      <formula>IF(RIGHT(TEXT(AM546,"0.#"),1)=".",FALSE,TRUE)</formula>
    </cfRule>
    <cfRule type="expression" dxfId="472" priority="612">
      <formula>IF(RIGHT(TEXT(AM546,"0.#"),1)=".",TRUE,FALSE)</formula>
    </cfRule>
  </conditionalFormatting>
  <conditionalFormatting sqref="AM547">
    <cfRule type="expression" dxfId="471" priority="609">
      <formula>IF(RIGHT(TEXT(AM547,"0.#"),1)=".",FALSE,TRUE)</formula>
    </cfRule>
    <cfRule type="expression" dxfId="470" priority="610">
      <formula>IF(RIGHT(TEXT(AM547,"0.#"),1)=".",TRUE,FALSE)</formula>
    </cfRule>
  </conditionalFormatting>
  <conditionalFormatting sqref="AI548">
    <cfRule type="expression" dxfId="469" priority="601">
      <formula>IF(RIGHT(TEXT(AI548,"0.#"),1)=".",FALSE,TRUE)</formula>
    </cfRule>
    <cfRule type="expression" dxfId="468" priority="602">
      <formula>IF(RIGHT(TEXT(AI548,"0.#"),1)=".",TRUE,FALSE)</formula>
    </cfRule>
  </conditionalFormatting>
  <conditionalFormatting sqref="AI546">
    <cfRule type="expression" dxfId="467" priority="605">
      <formula>IF(RIGHT(TEXT(AI546,"0.#"),1)=".",FALSE,TRUE)</formula>
    </cfRule>
    <cfRule type="expression" dxfId="466" priority="606">
      <formula>IF(RIGHT(TEXT(AI546,"0.#"),1)=".",TRUE,FALSE)</formula>
    </cfRule>
  </conditionalFormatting>
  <conditionalFormatting sqref="AI547">
    <cfRule type="expression" dxfId="465" priority="603">
      <formula>IF(RIGHT(TEXT(AI547,"0.#"),1)=".",FALSE,TRUE)</formula>
    </cfRule>
    <cfRule type="expression" dxfId="464" priority="604">
      <formula>IF(RIGHT(TEXT(AI547,"0.#"),1)=".",TRUE,FALSE)</formula>
    </cfRule>
  </conditionalFormatting>
  <conditionalFormatting sqref="AM553">
    <cfRule type="expression" dxfId="463" priority="595">
      <formula>IF(RIGHT(TEXT(AM553,"0.#"),1)=".",FALSE,TRUE)</formula>
    </cfRule>
    <cfRule type="expression" dxfId="462" priority="596">
      <formula>IF(RIGHT(TEXT(AM553,"0.#"),1)=".",TRUE,FALSE)</formula>
    </cfRule>
  </conditionalFormatting>
  <conditionalFormatting sqref="AM551">
    <cfRule type="expression" dxfId="461" priority="599">
      <formula>IF(RIGHT(TEXT(AM551,"0.#"),1)=".",FALSE,TRUE)</formula>
    </cfRule>
    <cfRule type="expression" dxfId="460" priority="600">
      <formula>IF(RIGHT(TEXT(AM551,"0.#"),1)=".",TRUE,FALSE)</formula>
    </cfRule>
  </conditionalFormatting>
  <conditionalFormatting sqref="AM552">
    <cfRule type="expression" dxfId="459" priority="597">
      <formula>IF(RIGHT(TEXT(AM552,"0.#"),1)=".",FALSE,TRUE)</formula>
    </cfRule>
    <cfRule type="expression" dxfId="458" priority="598">
      <formula>IF(RIGHT(TEXT(AM552,"0.#"),1)=".",TRUE,FALSE)</formula>
    </cfRule>
  </conditionalFormatting>
  <conditionalFormatting sqref="AI553">
    <cfRule type="expression" dxfId="457" priority="589">
      <formula>IF(RIGHT(TEXT(AI553,"0.#"),1)=".",FALSE,TRUE)</formula>
    </cfRule>
    <cfRule type="expression" dxfId="456" priority="590">
      <formula>IF(RIGHT(TEXT(AI553,"0.#"),1)=".",TRUE,FALSE)</formula>
    </cfRule>
  </conditionalFormatting>
  <conditionalFormatting sqref="AI551">
    <cfRule type="expression" dxfId="455" priority="593">
      <formula>IF(RIGHT(TEXT(AI551,"0.#"),1)=".",FALSE,TRUE)</formula>
    </cfRule>
    <cfRule type="expression" dxfId="454" priority="594">
      <formula>IF(RIGHT(TEXT(AI551,"0.#"),1)=".",TRUE,FALSE)</formula>
    </cfRule>
  </conditionalFormatting>
  <conditionalFormatting sqref="AI552">
    <cfRule type="expression" dxfId="453" priority="591">
      <formula>IF(RIGHT(TEXT(AI552,"0.#"),1)=".",FALSE,TRUE)</formula>
    </cfRule>
    <cfRule type="expression" dxfId="452" priority="592">
      <formula>IF(RIGHT(TEXT(AI552,"0.#"),1)=".",TRUE,FALSE)</formula>
    </cfRule>
  </conditionalFormatting>
  <conditionalFormatting sqref="AM558">
    <cfRule type="expression" dxfId="451" priority="583">
      <formula>IF(RIGHT(TEXT(AM558,"0.#"),1)=".",FALSE,TRUE)</formula>
    </cfRule>
    <cfRule type="expression" dxfId="450" priority="584">
      <formula>IF(RIGHT(TEXT(AM558,"0.#"),1)=".",TRUE,FALSE)</formula>
    </cfRule>
  </conditionalFormatting>
  <conditionalFormatting sqref="AM556">
    <cfRule type="expression" dxfId="449" priority="587">
      <formula>IF(RIGHT(TEXT(AM556,"0.#"),1)=".",FALSE,TRUE)</formula>
    </cfRule>
    <cfRule type="expression" dxfId="448" priority="588">
      <formula>IF(RIGHT(TEXT(AM556,"0.#"),1)=".",TRUE,FALSE)</formula>
    </cfRule>
  </conditionalFormatting>
  <conditionalFormatting sqref="AM557">
    <cfRule type="expression" dxfId="447" priority="585">
      <formula>IF(RIGHT(TEXT(AM557,"0.#"),1)=".",FALSE,TRUE)</formula>
    </cfRule>
    <cfRule type="expression" dxfId="446" priority="586">
      <formula>IF(RIGHT(TEXT(AM557,"0.#"),1)=".",TRUE,FALSE)</formula>
    </cfRule>
  </conditionalFormatting>
  <conditionalFormatting sqref="AI558">
    <cfRule type="expression" dxfId="445" priority="577">
      <formula>IF(RIGHT(TEXT(AI558,"0.#"),1)=".",FALSE,TRUE)</formula>
    </cfRule>
    <cfRule type="expression" dxfId="444" priority="578">
      <formula>IF(RIGHT(TEXT(AI558,"0.#"),1)=".",TRUE,FALSE)</formula>
    </cfRule>
  </conditionalFormatting>
  <conditionalFormatting sqref="AI556">
    <cfRule type="expression" dxfId="443" priority="581">
      <formula>IF(RIGHT(TEXT(AI556,"0.#"),1)=".",FALSE,TRUE)</formula>
    </cfRule>
    <cfRule type="expression" dxfId="442" priority="582">
      <formula>IF(RIGHT(TEXT(AI556,"0.#"),1)=".",TRUE,FALSE)</formula>
    </cfRule>
  </conditionalFormatting>
  <conditionalFormatting sqref="AI557">
    <cfRule type="expression" dxfId="441" priority="579">
      <formula>IF(RIGHT(TEXT(AI557,"0.#"),1)=".",FALSE,TRUE)</formula>
    </cfRule>
    <cfRule type="expression" dxfId="440" priority="580">
      <formula>IF(RIGHT(TEXT(AI557,"0.#"),1)=".",TRUE,FALSE)</formula>
    </cfRule>
  </conditionalFormatting>
  <conditionalFormatting sqref="AM563">
    <cfRule type="expression" dxfId="439" priority="571">
      <formula>IF(RIGHT(TEXT(AM563,"0.#"),1)=".",FALSE,TRUE)</formula>
    </cfRule>
    <cfRule type="expression" dxfId="438" priority="572">
      <formula>IF(RIGHT(TEXT(AM563,"0.#"),1)=".",TRUE,FALSE)</formula>
    </cfRule>
  </conditionalFormatting>
  <conditionalFormatting sqref="AM561">
    <cfRule type="expression" dxfId="437" priority="575">
      <formula>IF(RIGHT(TEXT(AM561,"0.#"),1)=".",FALSE,TRUE)</formula>
    </cfRule>
    <cfRule type="expression" dxfId="436" priority="576">
      <formula>IF(RIGHT(TEXT(AM561,"0.#"),1)=".",TRUE,FALSE)</formula>
    </cfRule>
  </conditionalFormatting>
  <conditionalFormatting sqref="AM562">
    <cfRule type="expression" dxfId="435" priority="573">
      <formula>IF(RIGHT(TEXT(AM562,"0.#"),1)=".",FALSE,TRUE)</formula>
    </cfRule>
    <cfRule type="expression" dxfId="434" priority="574">
      <formula>IF(RIGHT(TEXT(AM562,"0.#"),1)=".",TRUE,FALSE)</formula>
    </cfRule>
  </conditionalFormatting>
  <conditionalFormatting sqref="AI563">
    <cfRule type="expression" dxfId="433" priority="565">
      <formula>IF(RIGHT(TEXT(AI563,"0.#"),1)=".",FALSE,TRUE)</formula>
    </cfRule>
    <cfRule type="expression" dxfId="432" priority="566">
      <formula>IF(RIGHT(TEXT(AI563,"0.#"),1)=".",TRUE,FALSE)</formula>
    </cfRule>
  </conditionalFormatting>
  <conditionalFormatting sqref="AI561">
    <cfRule type="expression" dxfId="431" priority="569">
      <formula>IF(RIGHT(TEXT(AI561,"0.#"),1)=".",FALSE,TRUE)</formula>
    </cfRule>
    <cfRule type="expression" dxfId="430" priority="570">
      <formula>IF(RIGHT(TEXT(AI561,"0.#"),1)=".",TRUE,FALSE)</formula>
    </cfRule>
  </conditionalFormatting>
  <conditionalFormatting sqref="AI562">
    <cfRule type="expression" dxfId="429" priority="567">
      <formula>IF(RIGHT(TEXT(AI562,"0.#"),1)=".",FALSE,TRUE)</formula>
    </cfRule>
    <cfRule type="expression" dxfId="428" priority="568">
      <formula>IF(RIGHT(TEXT(AI562,"0.#"),1)=".",TRUE,FALSE)</formula>
    </cfRule>
  </conditionalFormatting>
  <conditionalFormatting sqref="AM597">
    <cfRule type="expression" dxfId="427" priority="523">
      <formula>IF(RIGHT(TEXT(AM597,"0.#"),1)=".",FALSE,TRUE)</formula>
    </cfRule>
    <cfRule type="expression" dxfId="426" priority="524">
      <formula>IF(RIGHT(TEXT(AM597,"0.#"),1)=".",TRUE,FALSE)</formula>
    </cfRule>
  </conditionalFormatting>
  <conditionalFormatting sqref="AM595">
    <cfRule type="expression" dxfId="425" priority="527">
      <formula>IF(RIGHT(TEXT(AM595,"0.#"),1)=".",FALSE,TRUE)</formula>
    </cfRule>
    <cfRule type="expression" dxfId="424" priority="528">
      <formula>IF(RIGHT(TEXT(AM595,"0.#"),1)=".",TRUE,FALSE)</formula>
    </cfRule>
  </conditionalFormatting>
  <conditionalFormatting sqref="AM596">
    <cfRule type="expression" dxfId="423" priority="525">
      <formula>IF(RIGHT(TEXT(AM596,"0.#"),1)=".",FALSE,TRUE)</formula>
    </cfRule>
    <cfRule type="expression" dxfId="422" priority="526">
      <formula>IF(RIGHT(TEXT(AM596,"0.#"),1)=".",TRUE,FALSE)</formula>
    </cfRule>
  </conditionalFormatting>
  <conditionalFormatting sqref="AI597">
    <cfRule type="expression" dxfId="421" priority="517">
      <formula>IF(RIGHT(TEXT(AI597,"0.#"),1)=".",FALSE,TRUE)</formula>
    </cfRule>
    <cfRule type="expression" dxfId="420" priority="518">
      <formula>IF(RIGHT(TEXT(AI597,"0.#"),1)=".",TRUE,FALSE)</formula>
    </cfRule>
  </conditionalFormatting>
  <conditionalFormatting sqref="AI595">
    <cfRule type="expression" dxfId="419" priority="521">
      <formula>IF(RIGHT(TEXT(AI595,"0.#"),1)=".",FALSE,TRUE)</formula>
    </cfRule>
    <cfRule type="expression" dxfId="418" priority="522">
      <formula>IF(RIGHT(TEXT(AI595,"0.#"),1)=".",TRUE,FALSE)</formula>
    </cfRule>
  </conditionalFormatting>
  <conditionalFormatting sqref="AI596">
    <cfRule type="expression" dxfId="417" priority="519">
      <formula>IF(RIGHT(TEXT(AI596,"0.#"),1)=".",FALSE,TRUE)</formula>
    </cfRule>
    <cfRule type="expression" dxfId="416" priority="520">
      <formula>IF(RIGHT(TEXT(AI596,"0.#"),1)=".",TRUE,FALSE)</formula>
    </cfRule>
  </conditionalFormatting>
  <conditionalFormatting sqref="AM622">
    <cfRule type="expression" dxfId="415" priority="511">
      <formula>IF(RIGHT(TEXT(AM622,"0.#"),1)=".",FALSE,TRUE)</formula>
    </cfRule>
    <cfRule type="expression" dxfId="414" priority="512">
      <formula>IF(RIGHT(TEXT(AM622,"0.#"),1)=".",TRUE,FALSE)</formula>
    </cfRule>
  </conditionalFormatting>
  <conditionalFormatting sqref="AM620">
    <cfRule type="expression" dxfId="413" priority="515">
      <formula>IF(RIGHT(TEXT(AM620,"0.#"),1)=".",FALSE,TRUE)</formula>
    </cfRule>
    <cfRule type="expression" dxfId="412" priority="516">
      <formula>IF(RIGHT(TEXT(AM620,"0.#"),1)=".",TRUE,FALSE)</formula>
    </cfRule>
  </conditionalFormatting>
  <conditionalFormatting sqref="AM621">
    <cfRule type="expression" dxfId="411" priority="513">
      <formula>IF(RIGHT(TEXT(AM621,"0.#"),1)=".",FALSE,TRUE)</formula>
    </cfRule>
    <cfRule type="expression" dxfId="410" priority="514">
      <formula>IF(RIGHT(TEXT(AM621,"0.#"),1)=".",TRUE,FALSE)</formula>
    </cfRule>
  </conditionalFormatting>
  <conditionalFormatting sqref="AI622">
    <cfRule type="expression" dxfId="409" priority="505">
      <formula>IF(RIGHT(TEXT(AI622,"0.#"),1)=".",FALSE,TRUE)</formula>
    </cfRule>
    <cfRule type="expression" dxfId="408" priority="506">
      <formula>IF(RIGHT(TEXT(AI622,"0.#"),1)=".",TRUE,FALSE)</formula>
    </cfRule>
  </conditionalFormatting>
  <conditionalFormatting sqref="AI620">
    <cfRule type="expression" dxfId="407" priority="509">
      <formula>IF(RIGHT(TEXT(AI620,"0.#"),1)=".",FALSE,TRUE)</formula>
    </cfRule>
    <cfRule type="expression" dxfId="406" priority="510">
      <formula>IF(RIGHT(TEXT(AI620,"0.#"),1)=".",TRUE,FALSE)</formula>
    </cfRule>
  </conditionalFormatting>
  <conditionalFormatting sqref="AI621">
    <cfRule type="expression" dxfId="405" priority="507">
      <formula>IF(RIGHT(TEXT(AI621,"0.#"),1)=".",FALSE,TRUE)</formula>
    </cfRule>
    <cfRule type="expression" dxfId="404" priority="508">
      <formula>IF(RIGHT(TEXT(AI621,"0.#"),1)=".",TRUE,FALSE)</formula>
    </cfRule>
  </conditionalFormatting>
  <conditionalFormatting sqref="AM627">
    <cfRule type="expression" dxfId="403" priority="451">
      <formula>IF(RIGHT(TEXT(AM627,"0.#"),1)=".",FALSE,TRUE)</formula>
    </cfRule>
    <cfRule type="expression" dxfId="402" priority="452">
      <formula>IF(RIGHT(TEXT(AM627,"0.#"),1)=".",TRUE,FALSE)</formula>
    </cfRule>
  </conditionalFormatting>
  <conditionalFormatting sqref="AM625">
    <cfRule type="expression" dxfId="401" priority="455">
      <formula>IF(RIGHT(TEXT(AM625,"0.#"),1)=".",FALSE,TRUE)</formula>
    </cfRule>
    <cfRule type="expression" dxfId="400" priority="456">
      <formula>IF(RIGHT(TEXT(AM625,"0.#"),1)=".",TRUE,FALSE)</formula>
    </cfRule>
  </conditionalFormatting>
  <conditionalFormatting sqref="AM626">
    <cfRule type="expression" dxfId="399" priority="453">
      <formula>IF(RIGHT(TEXT(AM626,"0.#"),1)=".",FALSE,TRUE)</formula>
    </cfRule>
    <cfRule type="expression" dxfId="398" priority="454">
      <formula>IF(RIGHT(TEXT(AM626,"0.#"),1)=".",TRUE,FALSE)</formula>
    </cfRule>
  </conditionalFormatting>
  <conditionalFormatting sqref="AI627">
    <cfRule type="expression" dxfId="397" priority="445">
      <formula>IF(RIGHT(TEXT(AI627,"0.#"),1)=".",FALSE,TRUE)</formula>
    </cfRule>
    <cfRule type="expression" dxfId="396" priority="446">
      <formula>IF(RIGHT(TEXT(AI627,"0.#"),1)=".",TRUE,FALSE)</formula>
    </cfRule>
  </conditionalFormatting>
  <conditionalFormatting sqref="AI625">
    <cfRule type="expression" dxfId="395" priority="449">
      <formula>IF(RIGHT(TEXT(AI625,"0.#"),1)=".",FALSE,TRUE)</formula>
    </cfRule>
    <cfRule type="expression" dxfId="394" priority="450">
      <formula>IF(RIGHT(TEXT(AI625,"0.#"),1)=".",TRUE,FALSE)</formula>
    </cfRule>
  </conditionalFormatting>
  <conditionalFormatting sqref="AI626">
    <cfRule type="expression" dxfId="393" priority="447">
      <formula>IF(RIGHT(TEXT(AI626,"0.#"),1)=".",FALSE,TRUE)</formula>
    </cfRule>
    <cfRule type="expression" dxfId="392" priority="448">
      <formula>IF(RIGHT(TEXT(AI626,"0.#"),1)=".",TRUE,FALSE)</formula>
    </cfRule>
  </conditionalFormatting>
  <conditionalFormatting sqref="AM632">
    <cfRule type="expression" dxfId="391" priority="439">
      <formula>IF(RIGHT(TEXT(AM632,"0.#"),1)=".",FALSE,TRUE)</formula>
    </cfRule>
    <cfRule type="expression" dxfId="390" priority="440">
      <formula>IF(RIGHT(TEXT(AM632,"0.#"),1)=".",TRUE,FALSE)</formula>
    </cfRule>
  </conditionalFormatting>
  <conditionalFormatting sqref="AM630">
    <cfRule type="expression" dxfId="389" priority="443">
      <formula>IF(RIGHT(TEXT(AM630,"0.#"),1)=".",FALSE,TRUE)</formula>
    </cfRule>
    <cfRule type="expression" dxfId="388" priority="444">
      <formula>IF(RIGHT(TEXT(AM630,"0.#"),1)=".",TRUE,FALSE)</formula>
    </cfRule>
  </conditionalFormatting>
  <conditionalFormatting sqref="AM631">
    <cfRule type="expression" dxfId="387" priority="441">
      <formula>IF(RIGHT(TEXT(AM631,"0.#"),1)=".",FALSE,TRUE)</formula>
    </cfRule>
    <cfRule type="expression" dxfId="386" priority="442">
      <formula>IF(RIGHT(TEXT(AM631,"0.#"),1)=".",TRUE,FALSE)</formula>
    </cfRule>
  </conditionalFormatting>
  <conditionalFormatting sqref="AI632">
    <cfRule type="expression" dxfId="385" priority="433">
      <formula>IF(RIGHT(TEXT(AI632,"0.#"),1)=".",FALSE,TRUE)</formula>
    </cfRule>
    <cfRule type="expression" dxfId="384" priority="434">
      <formula>IF(RIGHT(TEXT(AI632,"0.#"),1)=".",TRUE,FALSE)</formula>
    </cfRule>
  </conditionalFormatting>
  <conditionalFormatting sqref="AI630">
    <cfRule type="expression" dxfId="383" priority="437">
      <formula>IF(RIGHT(TEXT(AI630,"0.#"),1)=".",FALSE,TRUE)</formula>
    </cfRule>
    <cfRule type="expression" dxfId="382" priority="438">
      <formula>IF(RIGHT(TEXT(AI630,"0.#"),1)=".",TRUE,FALSE)</formula>
    </cfRule>
  </conditionalFormatting>
  <conditionalFormatting sqref="AI631">
    <cfRule type="expression" dxfId="381" priority="435">
      <formula>IF(RIGHT(TEXT(AI631,"0.#"),1)=".",FALSE,TRUE)</formula>
    </cfRule>
    <cfRule type="expression" dxfId="380" priority="436">
      <formula>IF(RIGHT(TEXT(AI631,"0.#"),1)=".",TRUE,FALSE)</formula>
    </cfRule>
  </conditionalFormatting>
  <conditionalFormatting sqref="AM637">
    <cfRule type="expression" dxfId="379" priority="427">
      <formula>IF(RIGHT(TEXT(AM637,"0.#"),1)=".",FALSE,TRUE)</formula>
    </cfRule>
    <cfRule type="expression" dxfId="378" priority="428">
      <formula>IF(RIGHT(TEXT(AM637,"0.#"),1)=".",TRUE,FALSE)</formula>
    </cfRule>
  </conditionalFormatting>
  <conditionalFormatting sqref="AM635">
    <cfRule type="expression" dxfId="377" priority="431">
      <formula>IF(RIGHT(TEXT(AM635,"0.#"),1)=".",FALSE,TRUE)</formula>
    </cfRule>
    <cfRule type="expression" dxfId="376" priority="432">
      <formula>IF(RIGHT(TEXT(AM635,"0.#"),1)=".",TRUE,FALSE)</formula>
    </cfRule>
  </conditionalFormatting>
  <conditionalFormatting sqref="AM636">
    <cfRule type="expression" dxfId="375" priority="429">
      <formula>IF(RIGHT(TEXT(AM636,"0.#"),1)=".",FALSE,TRUE)</formula>
    </cfRule>
    <cfRule type="expression" dxfId="374" priority="430">
      <formula>IF(RIGHT(TEXT(AM636,"0.#"),1)=".",TRUE,FALSE)</formula>
    </cfRule>
  </conditionalFormatting>
  <conditionalFormatting sqref="AI637">
    <cfRule type="expression" dxfId="373" priority="421">
      <formula>IF(RIGHT(TEXT(AI637,"0.#"),1)=".",FALSE,TRUE)</formula>
    </cfRule>
    <cfRule type="expression" dxfId="372" priority="422">
      <formula>IF(RIGHT(TEXT(AI637,"0.#"),1)=".",TRUE,FALSE)</formula>
    </cfRule>
  </conditionalFormatting>
  <conditionalFormatting sqref="AI635">
    <cfRule type="expression" dxfId="371" priority="425">
      <formula>IF(RIGHT(TEXT(AI635,"0.#"),1)=".",FALSE,TRUE)</formula>
    </cfRule>
    <cfRule type="expression" dxfId="370" priority="426">
      <formula>IF(RIGHT(TEXT(AI635,"0.#"),1)=".",TRUE,FALSE)</formula>
    </cfRule>
  </conditionalFormatting>
  <conditionalFormatting sqref="AI636">
    <cfRule type="expression" dxfId="369" priority="423">
      <formula>IF(RIGHT(TEXT(AI636,"0.#"),1)=".",FALSE,TRUE)</formula>
    </cfRule>
    <cfRule type="expression" dxfId="368" priority="424">
      <formula>IF(RIGHT(TEXT(AI636,"0.#"),1)=".",TRUE,FALSE)</formula>
    </cfRule>
  </conditionalFormatting>
  <conditionalFormatting sqref="AM602">
    <cfRule type="expression" dxfId="367" priority="499">
      <formula>IF(RIGHT(TEXT(AM602,"0.#"),1)=".",FALSE,TRUE)</formula>
    </cfRule>
    <cfRule type="expression" dxfId="366" priority="500">
      <formula>IF(RIGHT(TEXT(AM602,"0.#"),1)=".",TRUE,FALSE)</formula>
    </cfRule>
  </conditionalFormatting>
  <conditionalFormatting sqref="AM600">
    <cfRule type="expression" dxfId="365" priority="503">
      <formula>IF(RIGHT(TEXT(AM600,"0.#"),1)=".",FALSE,TRUE)</formula>
    </cfRule>
    <cfRule type="expression" dxfId="364" priority="504">
      <formula>IF(RIGHT(TEXT(AM600,"0.#"),1)=".",TRUE,FALSE)</formula>
    </cfRule>
  </conditionalFormatting>
  <conditionalFormatting sqref="AM601">
    <cfRule type="expression" dxfId="363" priority="501">
      <formula>IF(RIGHT(TEXT(AM601,"0.#"),1)=".",FALSE,TRUE)</formula>
    </cfRule>
    <cfRule type="expression" dxfId="362" priority="502">
      <formula>IF(RIGHT(TEXT(AM601,"0.#"),1)=".",TRUE,FALSE)</formula>
    </cfRule>
  </conditionalFormatting>
  <conditionalFormatting sqref="AI602">
    <cfRule type="expression" dxfId="361" priority="493">
      <formula>IF(RIGHT(TEXT(AI602,"0.#"),1)=".",FALSE,TRUE)</formula>
    </cfRule>
    <cfRule type="expression" dxfId="360" priority="494">
      <formula>IF(RIGHT(TEXT(AI602,"0.#"),1)=".",TRUE,FALSE)</formula>
    </cfRule>
  </conditionalFormatting>
  <conditionalFormatting sqref="AI600">
    <cfRule type="expression" dxfId="359" priority="497">
      <formula>IF(RIGHT(TEXT(AI600,"0.#"),1)=".",FALSE,TRUE)</formula>
    </cfRule>
    <cfRule type="expression" dxfId="358" priority="498">
      <formula>IF(RIGHT(TEXT(AI600,"0.#"),1)=".",TRUE,FALSE)</formula>
    </cfRule>
  </conditionalFormatting>
  <conditionalFormatting sqref="AI601">
    <cfRule type="expression" dxfId="357" priority="495">
      <formula>IF(RIGHT(TEXT(AI601,"0.#"),1)=".",FALSE,TRUE)</formula>
    </cfRule>
    <cfRule type="expression" dxfId="356" priority="496">
      <formula>IF(RIGHT(TEXT(AI601,"0.#"),1)=".",TRUE,FALSE)</formula>
    </cfRule>
  </conditionalFormatting>
  <conditionalFormatting sqref="AM607">
    <cfRule type="expression" dxfId="355" priority="487">
      <formula>IF(RIGHT(TEXT(AM607,"0.#"),1)=".",FALSE,TRUE)</formula>
    </cfRule>
    <cfRule type="expression" dxfId="354" priority="488">
      <formula>IF(RIGHT(TEXT(AM607,"0.#"),1)=".",TRUE,FALSE)</formula>
    </cfRule>
  </conditionalFormatting>
  <conditionalFormatting sqref="AM605">
    <cfRule type="expression" dxfId="353" priority="491">
      <formula>IF(RIGHT(TEXT(AM605,"0.#"),1)=".",FALSE,TRUE)</formula>
    </cfRule>
    <cfRule type="expression" dxfId="352" priority="492">
      <formula>IF(RIGHT(TEXT(AM605,"0.#"),1)=".",TRUE,FALSE)</formula>
    </cfRule>
  </conditionalFormatting>
  <conditionalFormatting sqref="AM606">
    <cfRule type="expression" dxfId="351" priority="489">
      <formula>IF(RIGHT(TEXT(AM606,"0.#"),1)=".",FALSE,TRUE)</formula>
    </cfRule>
    <cfRule type="expression" dxfId="350" priority="490">
      <formula>IF(RIGHT(TEXT(AM606,"0.#"),1)=".",TRUE,FALSE)</formula>
    </cfRule>
  </conditionalFormatting>
  <conditionalFormatting sqref="AI607">
    <cfRule type="expression" dxfId="349" priority="481">
      <formula>IF(RIGHT(TEXT(AI607,"0.#"),1)=".",FALSE,TRUE)</formula>
    </cfRule>
    <cfRule type="expression" dxfId="348" priority="482">
      <formula>IF(RIGHT(TEXT(AI607,"0.#"),1)=".",TRUE,FALSE)</formula>
    </cfRule>
  </conditionalFormatting>
  <conditionalFormatting sqref="AI605">
    <cfRule type="expression" dxfId="347" priority="485">
      <formula>IF(RIGHT(TEXT(AI605,"0.#"),1)=".",FALSE,TRUE)</formula>
    </cfRule>
    <cfRule type="expression" dxfId="346" priority="486">
      <formula>IF(RIGHT(TEXT(AI605,"0.#"),1)=".",TRUE,FALSE)</formula>
    </cfRule>
  </conditionalFormatting>
  <conditionalFormatting sqref="AI606">
    <cfRule type="expression" dxfId="345" priority="483">
      <formula>IF(RIGHT(TEXT(AI606,"0.#"),1)=".",FALSE,TRUE)</formula>
    </cfRule>
    <cfRule type="expression" dxfId="344" priority="484">
      <formula>IF(RIGHT(TEXT(AI606,"0.#"),1)=".",TRUE,FALSE)</formula>
    </cfRule>
  </conditionalFormatting>
  <conditionalFormatting sqref="AM612">
    <cfRule type="expression" dxfId="343" priority="475">
      <formula>IF(RIGHT(TEXT(AM612,"0.#"),1)=".",FALSE,TRUE)</formula>
    </cfRule>
    <cfRule type="expression" dxfId="342" priority="476">
      <formula>IF(RIGHT(TEXT(AM612,"0.#"),1)=".",TRUE,FALSE)</formula>
    </cfRule>
  </conditionalFormatting>
  <conditionalFormatting sqref="AM610">
    <cfRule type="expression" dxfId="341" priority="479">
      <formula>IF(RIGHT(TEXT(AM610,"0.#"),1)=".",FALSE,TRUE)</formula>
    </cfRule>
    <cfRule type="expression" dxfId="340" priority="480">
      <formula>IF(RIGHT(TEXT(AM610,"0.#"),1)=".",TRUE,FALSE)</formula>
    </cfRule>
  </conditionalFormatting>
  <conditionalFormatting sqref="AM611">
    <cfRule type="expression" dxfId="339" priority="477">
      <formula>IF(RIGHT(TEXT(AM611,"0.#"),1)=".",FALSE,TRUE)</formula>
    </cfRule>
    <cfRule type="expression" dxfId="338" priority="478">
      <formula>IF(RIGHT(TEXT(AM611,"0.#"),1)=".",TRUE,FALSE)</formula>
    </cfRule>
  </conditionalFormatting>
  <conditionalFormatting sqref="AI612">
    <cfRule type="expression" dxfId="337" priority="469">
      <formula>IF(RIGHT(TEXT(AI612,"0.#"),1)=".",FALSE,TRUE)</formula>
    </cfRule>
    <cfRule type="expression" dxfId="336" priority="470">
      <formula>IF(RIGHT(TEXT(AI612,"0.#"),1)=".",TRUE,FALSE)</formula>
    </cfRule>
  </conditionalFormatting>
  <conditionalFormatting sqref="AI610">
    <cfRule type="expression" dxfId="335" priority="473">
      <formula>IF(RIGHT(TEXT(AI610,"0.#"),1)=".",FALSE,TRUE)</formula>
    </cfRule>
    <cfRule type="expression" dxfId="334" priority="474">
      <formula>IF(RIGHT(TEXT(AI610,"0.#"),1)=".",TRUE,FALSE)</formula>
    </cfRule>
  </conditionalFormatting>
  <conditionalFormatting sqref="AI611">
    <cfRule type="expression" dxfId="333" priority="471">
      <formula>IF(RIGHT(TEXT(AI611,"0.#"),1)=".",FALSE,TRUE)</formula>
    </cfRule>
    <cfRule type="expression" dxfId="332" priority="472">
      <formula>IF(RIGHT(TEXT(AI611,"0.#"),1)=".",TRUE,FALSE)</formula>
    </cfRule>
  </conditionalFormatting>
  <conditionalFormatting sqref="AM617">
    <cfRule type="expression" dxfId="331" priority="463">
      <formula>IF(RIGHT(TEXT(AM617,"0.#"),1)=".",FALSE,TRUE)</formula>
    </cfRule>
    <cfRule type="expression" dxfId="330" priority="464">
      <formula>IF(RIGHT(TEXT(AM617,"0.#"),1)=".",TRUE,FALSE)</formula>
    </cfRule>
  </conditionalFormatting>
  <conditionalFormatting sqref="AM615">
    <cfRule type="expression" dxfId="329" priority="467">
      <formula>IF(RIGHT(TEXT(AM615,"0.#"),1)=".",FALSE,TRUE)</formula>
    </cfRule>
    <cfRule type="expression" dxfId="328" priority="468">
      <formula>IF(RIGHT(TEXT(AM615,"0.#"),1)=".",TRUE,FALSE)</formula>
    </cfRule>
  </conditionalFormatting>
  <conditionalFormatting sqref="AM616">
    <cfRule type="expression" dxfId="327" priority="465">
      <formula>IF(RIGHT(TEXT(AM616,"0.#"),1)=".",FALSE,TRUE)</formula>
    </cfRule>
    <cfRule type="expression" dxfId="326" priority="466">
      <formula>IF(RIGHT(TEXT(AM616,"0.#"),1)=".",TRUE,FALSE)</formula>
    </cfRule>
  </conditionalFormatting>
  <conditionalFormatting sqref="AI617">
    <cfRule type="expression" dxfId="325" priority="457">
      <formula>IF(RIGHT(TEXT(AI617,"0.#"),1)=".",FALSE,TRUE)</formula>
    </cfRule>
    <cfRule type="expression" dxfId="324" priority="458">
      <formula>IF(RIGHT(TEXT(AI617,"0.#"),1)=".",TRUE,FALSE)</formula>
    </cfRule>
  </conditionalFormatting>
  <conditionalFormatting sqref="AI615">
    <cfRule type="expression" dxfId="323" priority="461">
      <formula>IF(RIGHT(TEXT(AI615,"0.#"),1)=".",FALSE,TRUE)</formula>
    </cfRule>
    <cfRule type="expression" dxfId="322" priority="462">
      <formula>IF(RIGHT(TEXT(AI615,"0.#"),1)=".",TRUE,FALSE)</formula>
    </cfRule>
  </conditionalFormatting>
  <conditionalFormatting sqref="AI616">
    <cfRule type="expression" dxfId="321" priority="459">
      <formula>IF(RIGHT(TEXT(AI616,"0.#"),1)=".",FALSE,TRUE)</formula>
    </cfRule>
    <cfRule type="expression" dxfId="320" priority="460">
      <formula>IF(RIGHT(TEXT(AI616,"0.#"),1)=".",TRUE,FALSE)</formula>
    </cfRule>
  </conditionalFormatting>
  <conditionalFormatting sqref="AM651">
    <cfRule type="expression" dxfId="319" priority="415">
      <formula>IF(RIGHT(TEXT(AM651,"0.#"),1)=".",FALSE,TRUE)</formula>
    </cfRule>
    <cfRule type="expression" dxfId="318" priority="416">
      <formula>IF(RIGHT(TEXT(AM651,"0.#"),1)=".",TRUE,FALSE)</formula>
    </cfRule>
  </conditionalFormatting>
  <conditionalFormatting sqref="AM649">
    <cfRule type="expression" dxfId="317" priority="419">
      <formula>IF(RIGHT(TEXT(AM649,"0.#"),1)=".",FALSE,TRUE)</formula>
    </cfRule>
    <cfRule type="expression" dxfId="316" priority="420">
      <formula>IF(RIGHT(TEXT(AM649,"0.#"),1)=".",TRUE,FALSE)</formula>
    </cfRule>
  </conditionalFormatting>
  <conditionalFormatting sqref="AM650">
    <cfRule type="expression" dxfId="315" priority="417">
      <formula>IF(RIGHT(TEXT(AM650,"0.#"),1)=".",FALSE,TRUE)</formula>
    </cfRule>
    <cfRule type="expression" dxfId="314" priority="418">
      <formula>IF(RIGHT(TEXT(AM650,"0.#"),1)=".",TRUE,FALSE)</formula>
    </cfRule>
  </conditionalFormatting>
  <conditionalFormatting sqref="AI651">
    <cfRule type="expression" dxfId="313" priority="409">
      <formula>IF(RIGHT(TEXT(AI651,"0.#"),1)=".",FALSE,TRUE)</formula>
    </cfRule>
    <cfRule type="expression" dxfId="312" priority="410">
      <formula>IF(RIGHT(TEXT(AI651,"0.#"),1)=".",TRUE,FALSE)</formula>
    </cfRule>
  </conditionalFormatting>
  <conditionalFormatting sqref="AI649">
    <cfRule type="expression" dxfId="311" priority="413">
      <formula>IF(RIGHT(TEXT(AI649,"0.#"),1)=".",FALSE,TRUE)</formula>
    </cfRule>
    <cfRule type="expression" dxfId="310" priority="414">
      <formula>IF(RIGHT(TEXT(AI649,"0.#"),1)=".",TRUE,FALSE)</formula>
    </cfRule>
  </conditionalFormatting>
  <conditionalFormatting sqref="AI650">
    <cfRule type="expression" dxfId="309" priority="411">
      <formula>IF(RIGHT(TEXT(AI650,"0.#"),1)=".",FALSE,TRUE)</formula>
    </cfRule>
    <cfRule type="expression" dxfId="308" priority="412">
      <formula>IF(RIGHT(TEXT(AI650,"0.#"),1)=".",TRUE,FALSE)</formula>
    </cfRule>
  </conditionalFormatting>
  <conditionalFormatting sqref="AM676">
    <cfRule type="expression" dxfId="307" priority="403">
      <formula>IF(RIGHT(TEXT(AM676,"0.#"),1)=".",FALSE,TRUE)</formula>
    </cfRule>
    <cfRule type="expression" dxfId="306" priority="404">
      <formula>IF(RIGHT(TEXT(AM676,"0.#"),1)=".",TRUE,FALSE)</formula>
    </cfRule>
  </conditionalFormatting>
  <conditionalFormatting sqref="AM674">
    <cfRule type="expression" dxfId="305" priority="407">
      <formula>IF(RIGHT(TEXT(AM674,"0.#"),1)=".",FALSE,TRUE)</formula>
    </cfRule>
    <cfRule type="expression" dxfId="304" priority="408">
      <formula>IF(RIGHT(TEXT(AM674,"0.#"),1)=".",TRUE,FALSE)</formula>
    </cfRule>
  </conditionalFormatting>
  <conditionalFormatting sqref="AM675">
    <cfRule type="expression" dxfId="303" priority="405">
      <formula>IF(RIGHT(TEXT(AM675,"0.#"),1)=".",FALSE,TRUE)</formula>
    </cfRule>
    <cfRule type="expression" dxfId="302" priority="406">
      <formula>IF(RIGHT(TEXT(AM675,"0.#"),1)=".",TRUE,FALSE)</formula>
    </cfRule>
  </conditionalFormatting>
  <conditionalFormatting sqref="AI676">
    <cfRule type="expression" dxfId="301" priority="397">
      <formula>IF(RIGHT(TEXT(AI676,"0.#"),1)=".",FALSE,TRUE)</formula>
    </cfRule>
    <cfRule type="expression" dxfId="300" priority="398">
      <formula>IF(RIGHT(TEXT(AI676,"0.#"),1)=".",TRUE,FALSE)</formula>
    </cfRule>
  </conditionalFormatting>
  <conditionalFormatting sqref="AI674">
    <cfRule type="expression" dxfId="299" priority="401">
      <formula>IF(RIGHT(TEXT(AI674,"0.#"),1)=".",FALSE,TRUE)</formula>
    </cfRule>
    <cfRule type="expression" dxfId="298" priority="402">
      <formula>IF(RIGHT(TEXT(AI674,"0.#"),1)=".",TRUE,FALSE)</formula>
    </cfRule>
  </conditionalFormatting>
  <conditionalFormatting sqref="AI675">
    <cfRule type="expression" dxfId="297" priority="399">
      <formula>IF(RIGHT(TEXT(AI675,"0.#"),1)=".",FALSE,TRUE)</formula>
    </cfRule>
    <cfRule type="expression" dxfId="296" priority="400">
      <formula>IF(RIGHT(TEXT(AI675,"0.#"),1)=".",TRUE,FALSE)</formula>
    </cfRule>
  </conditionalFormatting>
  <conditionalFormatting sqref="AM681">
    <cfRule type="expression" dxfId="295" priority="343">
      <formula>IF(RIGHT(TEXT(AM681,"0.#"),1)=".",FALSE,TRUE)</formula>
    </cfRule>
    <cfRule type="expression" dxfId="294" priority="344">
      <formula>IF(RIGHT(TEXT(AM681,"0.#"),1)=".",TRUE,FALSE)</formula>
    </cfRule>
  </conditionalFormatting>
  <conditionalFormatting sqref="AM679">
    <cfRule type="expression" dxfId="293" priority="347">
      <formula>IF(RIGHT(TEXT(AM679,"0.#"),1)=".",FALSE,TRUE)</formula>
    </cfRule>
    <cfRule type="expression" dxfId="292" priority="348">
      <formula>IF(RIGHT(TEXT(AM679,"0.#"),1)=".",TRUE,FALSE)</formula>
    </cfRule>
  </conditionalFormatting>
  <conditionalFormatting sqref="AM680">
    <cfRule type="expression" dxfId="291" priority="345">
      <formula>IF(RIGHT(TEXT(AM680,"0.#"),1)=".",FALSE,TRUE)</formula>
    </cfRule>
    <cfRule type="expression" dxfId="290" priority="346">
      <formula>IF(RIGHT(TEXT(AM680,"0.#"),1)=".",TRUE,FALSE)</formula>
    </cfRule>
  </conditionalFormatting>
  <conditionalFormatting sqref="AI681">
    <cfRule type="expression" dxfId="289" priority="337">
      <formula>IF(RIGHT(TEXT(AI681,"0.#"),1)=".",FALSE,TRUE)</formula>
    </cfRule>
    <cfRule type="expression" dxfId="288" priority="338">
      <formula>IF(RIGHT(TEXT(AI681,"0.#"),1)=".",TRUE,FALSE)</formula>
    </cfRule>
  </conditionalFormatting>
  <conditionalFormatting sqref="AI679">
    <cfRule type="expression" dxfId="287" priority="341">
      <formula>IF(RIGHT(TEXT(AI679,"0.#"),1)=".",FALSE,TRUE)</formula>
    </cfRule>
    <cfRule type="expression" dxfId="286" priority="342">
      <formula>IF(RIGHT(TEXT(AI679,"0.#"),1)=".",TRUE,FALSE)</formula>
    </cfRule>
  </conditionalFormatting>
  <conditionalFormatting sqref="AI680">
    <cfRule type="expression" dxfId="285" priority="339">
      <formula>IF(RIGHT(TEXT(AI680,"0.#"),1)=".",FALSE,TRUE)</formula>
    </cfRule>
    <cfRule type="expression" dxfId="284" priority="340">
      <formula>IF(RIGHT(TEXT(AI680,"0.#"),1)=".",TRUE,FALSE)</formula>
    </cfRule>
  </conditionalFormatting>
  <conditionalFormatting sqref="AM686">
    <cfRule type="expression" dxfId="283" priority="331">
      <formula>IF(RIGHT(TEXT(AM686,"0.#"),1)=".",FALSE,TRUE)</formula>
    </cfRule>
    <cfRule type="expression" dxfId="282" priority="332">
      <formula>IF(RIGHT(TEXT(AM686,"0.#"),1)=".",TRUE,FALSE)</formula>
    </cfRule>
  </conditionalFormatting>
  <conditionalFormatting sqref="AM684">
    <cfRule type="expression" dxfId="281" priority="335">
      <formula>IF(RIGHT(TEXT(AM684,"0.#"),1)=".",FALSE,TRUE)</formula>
    </cfRule>
    <cfRule type="expression" dxfId="280" priority="336">
      <formula>IF(RIGHT(TEXT(AM684,"0.#"),1)=".",TRUE,FALSE)</formula>
    </cfRule>
  </conditionalFormatting>
  <conditionalFormatting sqref="AM685">
    <cfRule type="expression" dxfId="279" priority="333">
      <formula>IF(RIGHT(TEXT(AM685,"0.#"),1)=".",FALSE,TRUE)</formula>
    </cfRule>
    <cfRule type="expression" dxfId="278" priority="334">
      <formula>IF(RIGHT(TEXT(AM685,"0.#"),1)=".",TRUE,FALSE)</formula>
    </cfRule>
  </conditionalFormatting>
  <conditionalFormatting sqref="AI686">
    <cfRule type="expression" dxfId="277" priority="325">
      <formula>IF(RIGHT(TEXT(AI686,"0.#"),1)=".",FALSE,TRUE)</formula>
    </cfRule>
    <cfRule type="expression" dxfId="276" priority="326">
      <formula>IF(RIGHT(TEXT(AI686,"0.#"),1)=".",TRUE,FALSE)</formula>
    </cfRule>
  </conditionalFormatting>
  <conditionalFormatting sqref="AI684">
    <cfRule type="expression" dxfId="275" priority="329">
      <formula>IF(RIGHT(TEXT(AI684,"0.#"),1)=".",FALSE,TRUE)</formula>
    </cfRule>
    <cfRule type="expression" dxfId="274" priority="330">
      <formula>IF(RIGHT(TEXT(AI684,"0.#"),1)=".",TRUE,FALSE)</formula>
    </cfRule>
  </conditionalFormatting>
  <conditionalFormatting sqref="AI685">
    <cfRule type="expression" dxfId="273" priority="327">
      <formula>IF(RIGHT(TEXT(AI685,"0.#"),1)=".",FALSE,TRUE)</formula>
    </cfRule>
    <cfRule type="expression" dxfId="272" priority="328">
      <formula>IF(RIGHT(TEXT(AI685,"0.#"),1)=".",TRUE,FALSE)</formula>
    </cfRule>
  </conditionalFormatting>
  <conditionalFormatting sqref="AM691">
    <cfRule type="expression" dxfId="271" priority="319">
      <formula>IF(RIGHT(TEXT(AM691,"0.#"),1)=".",FALSE,TRUE)</formula>
    </cfRule>
    <cfRule type="expression" dxfId="270" priority="320">
      <formula>IF(RIGHT(TEXT(AM691,"0.#"),1)=".",TRUE,FALSE)</formula>
    </cfRule>
  </conditionalFormatting>
  <conditionalFormatting sqref="AM689">
    <cfRule type="expression" dxfId="269" priority="323">
      <formula>IF(RIGHT(TEXT(AM689,"0.#"),1)=".",FALSE,TRUE)</formula>
    </cfRule>
    <cfRule type="expression" dxfId="268" priority="324">
      <formula>IF(RIGHT(TEXT(AM689,"0.#"),1)=".",TRUE,FALSE)</formula>
    </cfRule>
  </conditionalFormatting>
  <conditionalFormatting sqref="AM690">
    <cfRule type="expression" dxfId="267" priority="321">
      <formula>IF(RIGHT(TEXT(AM690,"0.#"),1)=".",FALSE,TRUE)</formula>
    </cfRule>
    <cfRule type="expression" dxfId="266" priority="322">
      <formula>IF(RIGHT(TEXT(AM690,"0.#"),1)=".",TRUE,FALSE)</formula>
    </cfRule>
  </conditionalFormatting>
  <conditionalFormatting sqref="AI691">
    <cfRule type="expression" dxfId="265" priority="313">
      <formula>IF(RIGHT(TEXT(AI691,"0.#"),1)=".",FALSE,TRUE)</formula>
    </cfRule>
    <cfRule type="expression" dxfId="264" priority="314">
      <formula>IF(RIGHT(TEXT(AI691,"0.#"),1)=".",TRUE,FALSE)</formula>
    </cfRule>
  </conditionalFormatting>
  <conditionalFormatting sqref="AI689">
    <cfRule type="expression" dxfId="263" priority="317">
      <formula>IF(RIGHT(TEXT(AI689,"0.#"),1)=".",FALSE,TRUE)</formula>
    </cfRule>
    <cfRule type="expression" dxfId="262" priority="318">
      <formula>IF(RIGHT(TEXT(AI689,"0.#"),1)=".",TRUE,FALSE)</formula>
    </cfRule>
  </conditionalFormatting>
  <conditionalFormatting sqref="AI690">
    <cfRule type="expression" dxfId="261" priority="315">
      <formula>IF(RIGHT(TEXT(AI690,"0.#"),1)=".",FALSE,TRUE)</formula>
    </cfRule>
    <cfRule type="expression" dxfId="260" priority="316">
      <formula>IF(RIGHT(TEXT(AI690,"0.#"),1)=".",TRUE,FALSE)</formula>
    </cfRule>
  </conditionalFormatting>
  <conditionalFormatting sqref="AM656">
    <cfRule type="expression" dxfId="259" priority="391">
      <formula>IF(RIGHT(TEXT(AM656,"0.#"),1)=".",FALSE,TRUE)</formula>
    </cfRule>
    <cfRule type="expression" dxfId="258" priority="392">
      <formula>IF(RIGHT(TEXT(AM656,"0.#"),1)=".",TRUE,FALSE)</formula>
    </cfRule>
  </conditionalFormatting>
  <conditionalFormatting sqref="AM654">
    <cfRule type="expression" dxfId="257" priority="395">
      <formula>IF(RIGHT(TEXT(AM654,"0.#"),1)=".",FALSE,TRUE)</formula>
    </cfRule>
    <cfRule type="expression" dxfId="256" priority="396">
      <formula>IF(RIGHT(TEXT(AM654,"0.#"),1)=".",TRUE,FALSE)</formula>
    </cfRule>
  </conditionalFormatting>
  <conditionalFormatting sqref="AM655">
    <cfRule type="expression" dxfId="255" priority="393">
      <formula>IF(RIGHT(TEXT(AM655,"0.#"),1)=".",FALSE,TRUE)</formula>
    </cfRule>
    <cfRule type="expression" dxfId="254" priority="394">
      <formula>IF(RIGHT(TEXT(AM655,"0.#"),1)=".",TRUE,FALSE)</formula>
    </cfRule>
  </conditionalFormatting>
  <conditionalFormatting sqref="AI656">
    <cfRule type="expression" dxfId="253" priority="385">
      <formula>IF(RIGHT(TEXT(AI656,"0.#"),1)=".",FALSE,TRUE)</formula>
    </cfRule>
    <cfRule type="expression" dxfId="252" priority="386">
      <formula>IF(RIGHT(TEXT(AI656,"0.#"),1)=".",TRUE,FALSE)</formula>
    </cfRule>
  </conditionalFormatting>
  <conditionalFormatting sqref="AI654">
    <cfRule type="expression" dxfId="251" priority="389">
      <formula>IF(RIGHT(TEXT(AI654,"0.#"),1)=".",FALSE,TRUE)</formula>
    </cfRule>
    <cfRule type="expression" dxfId="250" priority="390">
      <formula>IF(RIGHT(TEXT(AI654,"0.#"),1)=".",TRUE,FALSE)</formula>
    </cfRule>
  </conditionalFormatting>
  <conditionalFormatting sqref="AI655">
    <cfRule type="expression" dxfId="249" priority="387">
      <formula>IF(RIGHT(TEXT(AI655,"0.#"),1)=".",FALSE,TRUE)</formula>
    </cfRule>
    <cfRule type="expression" dxfId="248" priority="388">
      <formula>IF(RIGHT(TEXT(AI655,"0.#"),1)=".",TRUE,FALSE)</formula>
    </cfRule>
  </conditionalFormatting>
  <conditionalFormatting sqref="AM661">
    <cfRule type="expression" dxfId="247" priority="379">
      <formula>IF(RIGHT(TEXT(AM661,"0.#"),1)=".",FALSE,TRUE)</formula>
    </cfRule>
    <cfRule type="expression" dxfId="246" priority="380">
      <formula>IF(RIGHT(TEXT(AM661,"0.#"),1)=".",TRUE,FALSE)</formula>
    </cfRule>
  </conditionalFormatting>
  <conditionalFormatting sqref="AM659">
    <cfRule type="expression" dxfId="245" priority="383">
      <formula>IF(RIGHT(TEXT(AM659,"0.#"),1)=".",FALSE,TRUE)</formula>
    </cfRule>
    <cfRule type="expression" dxfId="244" priority="384">
      <formula>IF(RIGHT(TEXT(AM659,"0.#"),1)=".",TRUE,FALSE)</formula>
    </cfRule>
  </conditionalFormatting>
  <conditionalFormatting sqref="AM660">
    <cfRule type="expression" dxfId="243" priority="381">
      <formula>IF(RIGHT(TEXT(AM660,"0.#"),1)=".",FALSE,TRUE)</formula>
    </cfRule>
    <cfRule type="expression" dxfId="242" priority="382">
      <formula>IF(RIGHT(TEXT(AM660,"0.#"),1)=".",TRUE,FALSE)</formula>
    </cfRule>
  </conditionalFormatting>
  <conditionalFormatting sqref="AI661">
    <cfRule type="expression" dxfId="241" priority="373">
      <formula>IF(RIGHT(TEXT(AI661,"0.#"),1)=".",FALSE,TRUE)</formula>
    </cfRule>
    <cfRule type="expression" dxfId="240" priority="374">
      <formula>IF(RIGHT(TEXT(AI661,"0.#"),1)=".",TRUE,FALSE)</formula>
    </cfRule>
  </conditionalFormatting>
  <conditionalFormatting sqref="AI659">
    <cfRule type="expression" dxfId="239" priority="377">
      <formula>IF(RIGHT(TEXT(AI659,"0.#"),1)=".",FALSE,TRUE)</formula>
    </cfRule>
    <cfRule type="expression" dxfId="238" priority="378">
      <formula>IF(RIGHT(TEXT(AI659,"0.#"),1)=".",TRUE,FALSE)</formula>
    </cfRule>
  </conditionalFormatting>
  <conditionalFormatting sqref="AI660">
    <cfRule type="expression" dxfId="237" priority="375">
      <formula>IF(RIGHT(TEXT(AI660,"0.#"),1)=".",FALSE,TRUE)</formula>
    </cfRule>
    <cfRule type="expression" dxfId="236" priority="376">
      <formula>IF(RIGHT(TEXT(AI660,"0.#"),1)=".",TRUE,FALSE)</formula>
    </cfRule>
  </conditionalFormatting>
  <conditionalFormatting sqref="AM666">
    <cfRule type="expression" dxfId="235" priority="367">
      <formula>IF(RIGHT(TEXT(AM666,"0.#"),1)=".",FALSE,TRUE)</formula>
    </cfRule>
    <cfRule type="expression" dxfId="234" priority="368">
      <formula>IF(RIGHT(TEXT(AM666,"0.#"),1)=".",TRUE,FALSE)</formula>
    </cfRule>
  </conditionalFormatting>
  <conditionalFormatting sqref="AM664">
    <cfRule type="expression" dxfId="233" priority="371">
      <formula>IF(RIGHT(TEXT(AM664,"0.#"),1)=".",FALSE,TRUE)</formula>
    </cfRule>
    <cfRule type="expression" dxfId="232" priority="372">
      <formula>IF(RIGHT(TEXT(AM664,"0.#"),1)=".",TRUE,FALSE)</formula>
    </cfRule>
  </conditionalFormatting>
  <conditionalFormatting sqref="AM665">
    <cfRule type="expression" dxfId="231" priority="369">
      <formula>IF(RIGHT(TEXT(AM665,"0.#"),1)=".",FALSE,TRUE)</formula>
    </cfRule>
    <cfRule type="expression" dxfId="230" priority="370">
      <formula>IF(RIGHT(TEXT(AM665,"0.#"),1)=".",TRUE,FALSE)</formula>
    </cfRule>
  </conditionalFormatting>
  <conditionalFormatting sqref="AI666">
    <cfRule type="expression" dxfId="229" priority="361">
      <formula>IF(RIGHT(TEXT(AI666,"0.#"),1)=".",FALSE,TRUE)</formula>
    </cfRule>
    <cfRule type="expression" dxfId="228" priority="362">
      <formula>IF(RIGHT(TEXT(AI666,"0.#"),1)=".",TRUE,FALSE)</formula>
    </cfRule>
  </conditionalFormatting>
  <conditionalFormatting sqref="AI664">
    <cfRule type="expression" dxfId="227" priority="365">
      <formula>IF(RIGHT(TEXT(AI664,"0.#"),1)=".",FALSE,TRUE)</formula>
    </cfRule>
    <cfRule type="expression" dxfId="226" priority="366">
      <formula>IF(RIGHT(TEXT(AI664,"0.#"),1)=".",TRUE,FALSE)</formula>
    </cfRule>
  </conditionalFormatting>
  <conditionalFormatting sqref="AI665">
    <cfRule type="expression" dxfId="225" priority="363">
      <formula>IF(RIGHT(TEXT(AI665,"0.#"),1)=".",FALSE,TRUE)</formula>
    </cfRule>
    <cfRule type="expression" dxfId="224" priority="364">
      <formula>IF(RIGHT(TEXT(AI665,"0.#"),1)=".",TRUE,FALSE)</formula>
    </cfRule>
  </conditionalFormatting>
  <conditionalFormatting sqref="AM671">
    <cfRule type="expression" dxfId="223" priority="355">
      <formula>IF(RIGHT(TEXT(AM671,"0.#"),1)=".",FALSE,TRUE)</formula>
    </cfRule>
    <cfRule type="expression" dxfId="222" priority="356">
      <formula>IF(RIGHT(TEXT(AM671,"0.#"),1)=".",TRUE,FALSE)</formula>
    </cfRule>
  </conditionalFormatting>
  <conditionalFormatting sqref="AM669">
    <cfRule type="expression" dxfId="221" priority="359">
      <formula>IF(RIGHT(TEXT(AM669,"0.#"),1)=".",FALSE,TRUE)</formula>
    </cfRule>
    <cfRule type="expression" dxfId="220" priority="360">
      <formula>IF(RIGHT(TEXT(AM669,"0.#"),1)=".",TRUE,FALSE)</formula>
    </cfRule>
  </conditionalFormatting>
  <conditionalFormatting sqref="AM670">
    <cfRule type="expression" dxfId="219" priority="357">
      <formula>IF(RIGHT(TEXT(AM670,"0.#"),1)=".",FALSE,TRUE)</formula>
    </cfRule>
    <cfRule type="expression" dxfId="218" priority="358">
      <formula>IF(RIGHT(TEXT(AM670,"0.#"),1)=".",TRUE,FALSE)</formula>
    </cfRule>
  </conditionalFormatting>
  <conditionalFormatting sqref="AI671">
    <cfRule type="expression" dxfId="217" priority="349">
      <formula>IF(RIGHT(TEXT(AI671,"0.#"),1)=".",FALSE,TRUE)</formula>
    </cfRule>
    <cfRule type="expression" dxfId="216" priority="350">
      <formula>IF(RIGHT(TEXT(AI671,"0.#"),1)=".",TRUE,FALSE)</formula>
    </cfRule>
  </conditionalFormatting>
  <conditionalFormatting sqref="AI669">
    <cfRule type="expression" dxfId="215" priority="353">
      <formula>IF(RIGHT(TEXT(AI669,"0.#"),1)=".",FALSE,TRUE)</formula>
    </cfRule>
    <cfRule type="expression" dxfId="214" priority="354">
      <formula>IF(RIGHT(TEXT(AI669,"0.#"),1)=".",TRUE,FALSE)</formula>
    </cfRule>
  </conditionalFormatting>
  <conditionalFormatting sqref="AI670">
    <cfRule type="expression" dxfId="213" priority="351">
      <formula>IF(RIGHT(TEXT(AI670,"0.#"),1)=".",FALSE,TRUE)</formula>
    </cfRule>
    <cfRule type="expression" dxfId="212" priority="352">
      <formula>IF(RIGHT(TEXT(AI670,"0.#"),1)=".",TRUE,FALSE)</formula>
    </cfRule>
  </conditionalFormatting>
  <conditionalFormatting sqref="P29:AC29">
    <cfRule type="expression" dxfId="211" priority="311">
      <formula>IF(RIGHT(TEXT(P29,"0.#"),1)=".",FALSE,TRUE)</formula>
    </cfRule>
    <cfRule type="expression" dxfId="210" priority="312">
      <formula>IF(RIGHT(TEXT(P29,"0.#"),1)=".",TRUE,FALSE)</formula>
    </cfRule>
  </conditionalFormatting>
  <conditionalFormatting sqref="AL846:AO847">
    <cfRule type="expression" dxfId="209" priority="307">
      <formula>IF(AND(AL846&gt;=0, RIGHT(TEXT(AL846,"0.#"),1)&lt;&gt;"."),TRUE,FALSE)</formula>
    </cfRule>
    <cfRule type="expression" dxfId="208" priority="308">
      <formula>IF(AND(AL846&gt;=0, RIGHT(TEXT(AL846,"0.#"),1)="."),TRUE,FALSE)</formula>
    </cfRule>
    <cfRule type="expression" dxfId="207" priority="309">
      <formula>IF(AND(AL846&lt;0, RIGHT(TEXT(AL846,"0.#"),1)&lt;&gt;"."),TRUE,FALSE)</formula>
    </cfRule>
    <cfRule type="expression" dxfId="206" priority="310">
      <formula>IF(AND(AL846&lt;0, RIGHT(TEXT(AL846,"0.#"),1)="."),TRUE,FALSE)</formula>
    </cfRule>
  </conditionalFormatting>
  <conditionalFormatting sqref="Y846:Y847">
    <cfRule type="expression" dxfId="205" priority="305">
      <formula>IF(RIGHT(TEXT(Y846,"0.#"),1)=".",FALSE,TRUE)</formula>
    </cfRule>
    <cfRule type="expression" dxfId="204" priority="306">
      <formula>IF(RIGHT(TEXT(Y846,"0.#"),1)=".",TRUE,FALSE)</formula>
    </cfRule>
  </conditionalFormatting>
  <conditionalFormatting sqref="Y913:Y918">
    <cfRule type="expression" dxfId="203" priority="303">
      <formula>IF(RIGHT(TEXT(Y913,"0.#"),1)=".",FALSE,TRUE)</formula>
    </cfRule>
    <cfRule type="expression" dxfId="202" priority="304">
      <formula>IF(RIGHT(TEXT(Y913,"0.#"),1)=".",TRUE,FALSE)</formula>
    </cfRule>
  </conditionalFormatting>
  <conditionalFormatting sqref="Y911:Y912">
    <cfRule type="expression" dxfId="201" priority="297">
      <formula>IF(RIGHT(TEXT(Y911,"0.#"),1)=".",FALSE,TRUE)</formula>
    </cfRule>
    <cfRule type="expression" dxfId="200" priority="298">
      <formula>IF(RIGHT(TEXT(Y911,"0.#"),1)=".",TRUE,FALSE)</formula>
    </cfRule>
  </conditionalFormatting>
  <conditionalFormatting sqref="AL911:AO918">
    <cfRule type="expression" dxfId="199" priority="299">
      <formula>IF(AND(AL911&gt;=0, RIGHT(TEXT(AL911,"0.#"),1)&lt;&gt;"."),TRUE,FALSE)</formula>
    </cfRule>
    <cfRule type="expression" dxfId="198" priority="300">
      <formula>IF(AND(AL911&gt;=0, RIGHT(TEXT(AL911,"0.#"),1)="."),TRUE,FALSE)</formula>
    </cfRule>
    <cfRule type="expression" dxfId="197" priority="301">
      <formula>IF(AND(AL911&lt;0, RIGHT(TEXT(AL911,"0.#"),1)&lt;&gt;"."),TRUE,FALSE)</formula>
    </cfRule>
    <cfRule type="expression" dxfId="196" priority="302">
      <formula>IF(AND(AL911&lt;0, RIGHT(TEXT(AL911,"0.#"),1)="."),TRUE,FALSE)</formula>
    </cfRule>
  </conditionalFormatting>
  <conditionalFormatting sqref="Y977">
    <cfRule type="expression" dxfId="195" priority="269">
      <formula>IF(RIGHT(TEXT(Y977,"0.#"),1)=".",FALSE,TRUE)</formula>
    </cfRule>
    <cfRule type="expression" dxfId="194" priority="270">
      <formula>IF(RIGHT(TEXT(Y977,"0.#"),1)=".",TRUE,FALSE)</formula>
    </cfRule>
  </conditionalFormatting>
  <conditionalFormatting sqref="AL977:AO977">
    <cfRule type="expression" dxfId="193" priority="271">
      <formula>IF(AND(AL977&gt;=0, RIGHT(TEXT(AL977,"0.#"),1)&lt;&gt;"."),TRUE,FALSE)</formula>
    </cfRule>
    <cfRule type="expression" dxfId="192" priority="272">
      <formula>IF(AND(AL977&gt;=0, RIGHT(TEXT(AL977,"0.#"),1)="."),TRUE,FALSE)</formula>
    </cfRule>
    <cfRule type="expression" dxfId="191" priority="273">
      <formula>IF(AND(AL977&lt;0, RIGHT(TEXT(AL977,"0.#"),1)&lt;&gt;"."),TRUE,FALSE)</formula>
    </cfRule>
    <cfRule type="expression" dxfId="190" priority="274">
      <formula>IF(AND(AL977&lt;0, RIGHT(TEXT(AL977,"0.#"),1)="."),TRUE,FALSE)</formula>
    </cfRule>
  </conditionalFormatting>
  <conditionalFormatting sqref="Y991">
    <cfRule type="expression" dxfId="189" priority="267">
      <formula>IF(RIGHT(TEXT(Y991,"0.#"),1)=".",FALSE,TRUE)</formula>
    </cfRule>
    <cfRule type="expression" dxfId="188" priority="268">
      <formula>IF(RIGHT(TEXT(Y991,"0.#"),1)=".",TRUE,FALSE)</formula>
    </cfRule>
  </conditionalFormatting>
  <conditionalFormatting sqref="AL991:AO991">
    <cfRule type="expression" dxfId="187" priority="263">
      <formula>IF(AND(AL991&gt;=0, RIGHT(TEXT(AL991,"0.#"),1)&lt;&gt;"."),TRUE,FALSE)</formula>
    </cfRule>
    <cfRule type="expression" dxfId="186" priority="264">
      <formula>IF(AND(AL991&gt;=0, RIGHT(TEXT(AL991,"0.#"),1)="."),TRUE,FALSE)</formula>
    </cfRule>
    <cfRule type="expression" dxfId="185" priority="265">
      <formula>IF(AND(AL991&lt;0, RIGHT(TEXT(AL991,"0.#"),1)&lt;&gt;"."),TRUE,FALSE)</formula>
    </cfRule>
    <cfRule type="expression" dxfId="184" priority="266">
      <formula>IF(AND(AL991&lt;0, RIGHT(TEXT(AL991,"0.#"),1)="."),TRUE,FALSE)</formula>
    </cfRule>
  </conditionalFormatting>
  <conditionalFormatting sqref="Y979">
    <cfRule type="expression" dxfId="183" priority="261">
      <formula>IF(RIGHT(TEXT(Y979,"0.#"),1)=".",FALSE,TRUE)</formula>
    </cfRule>
    <cfRule type="expression" dxfId="182" priority="262">
      <formula>IF(RIGHT(TEXT(Y979,"0.#"),1)=".",TRUE,FALSE)</formula>
    </cfRule>
  </conditionalFormatting>
  <conditionalFormatting sqref="Y978">
    <cfRule type="expression" dxfId="181" priority="255">
      <formula>IF(RIGHT(TEXT(Y978,"0.#"),1)=".",FALSE,TRUE)</formula>
    </cfRule>
    <cfRule type="expression" dxfId="180" priority="256">
      <formula>IF(RIGHT(TEXT(Y978,"0.#"),1)=".",TRUE,FALSE)</formula>
    </cfRule>
  </conditionalFormatting>
  <conditionalFormatting sqref="AL978:AO979">
    <cfRule type="expression" dxfId="179" priority="257">
      <formula>IF(AND(AL978&gt;=0, RIGHT(TEXT(AL978,"0.#"),1)&lt;&gt;"."),TRUE,FALSE)</formula>
    </cfRule>
    <cfRule type="expression" dxfId="178" priority="258">
      <formula>IF(AND(AL978&gt;=0, RIGHT(TEXT(AL978,"0.#"),1)="."),TRUE,FALSE)</formula>
    </cfRule>
    <cfRule type="expression" dxfId="177" priority="259">
      <formula>IF(AND(AL978&lt;0, RIGHT(TEXT(AL978,"0.#"),1)&lt;&gt;"."),TRUE,FALSE)</formula>
    </cfRule>
    <cfRule type="expression" dxfId="176" priority="260">
      <formula>IF(AND(AL978&lt;0, RIGHT(TEXT(AL978,"0.#"),1)="."),TRUE,FALSE)</formula>
    </cfRule>
  </conditionalFormatting>
  <conditionalFormatting sqref="Y996:Y999">
    <cfRule type="expression" dxfId="175" priority="237">
      <formula>IF(RIGHT(TEXT(Y996,"0.#"),1)=".",FALSE,TRUE)</formula>
    </cfRule>
    <cfRule type="expression" dxfId="174" priority="238">
      <formula>IF(RIGHT(TEXT(Y996,"0.#"),1)=".",TRUE,FALSE)</formula>
    </cfRule>
  </conditionalFormatting>
  <conditionalFormatting sqref="AL996:AO999">
    <cfRule type="expression" dxfId="173" priority="233">
      <formula>IF(AND(AL996&gt;=0, RIGHT(TEXT(AL996,"0.#"),1)&lt;&gt;"."),TRUE,FALSE)</formula>
    </cfRule>
    <cfRule type="expression" dxfId="172" priority="234">
      <formula>IF(AND(AL996&gt;=0, RIGHT(TEXT(AL996,"0.#"),1)="."),TRUE,FALSE)</formula>
    </cfRule>
    <cfRule type="expression" dxfId="171" priority="235">
      <formula>IF(AND(AL996&lt;0, RIGHT(TEXT(AL996,"0.#"),1)&lt;&gt;"."),TRUE,FALSE)</formula>
    </cfRule>
    <cfRule type="expression" dxfId="170" priority="236">
      <formula>IF(AND(AL996&lt;0, RIGHT(TEXT(AL996,"0.#"),1)="."),TRUE,FALSE)</formula>
    </cfRule>
  </conditionalFormatting>
  <conditionalFormatting sqref="Y993:Y994">
    <cfRule type="expression" dxfId="169" priority="231">
      <formula>IF(RIGHT(TEXT(Y993,"0.#"),1)=".",FALSE,TRUE)</formula>
    </cfRule>
    <cfRule type="expression" dxfId="168" priority="232">
      <formula>IF(RIGHT(TEXT(Y993,"0.#"),1)=".",TRUE,FALSE)</formula>
    </cfRule>
  </conditionalFormatting>
  <conditionalFormatting sqref="AL993:AO993">
    <cfRule type="expression" dxfId="167" priority="227">
      <formula>IF(AND(AL993&gt;=0, RIGHT(TEXT(AL993,"0.#"),1)&lt;&gt;"."),TRUE,FALSE)</formula>
    </cfRule>
    <cfRule type="expression" dxfId="166" priority="228">
      <formula>IF(AND(AL993&gt;=0, RIGHT(TEXT(AL993,"0.#"),1)="."),TRUE,FALSE)</formula>
    </cfRule>
    <cfRule type="expression" dxfId="165" priority="229">
      <formula>IF(AND(AL993&lt;0, RIGHT(TEXT(AL993,"0.#"),1)&lt;&gt;"."),TRUE,FALSE)</formula>
    </cfRule>
    <cfRule type="expression" dxfId="164" priority="230">
      <formula>IF(AND(AL993&lt;0, RIGHT(TEXT(AL993,"0.#"),1)="."),TRUE,FALSE)</formula>
    </cfRule>
  </conditionalFormatting>
  <conditionalFormatting sqref="AL994:AO994">
    <cfRule type="expression" dxfId="163" priority="223">
      <formula>IF(AND(AL994&gt;=0, RIGHT(TEXT(AL994,"0.#"),1)&lt;&gt;"."),TRUE,FALSE)</formula>
    </cfRule>
    <cfRule type="expression" dxfId="162" priority="224">
      <formula>IF(AND(AL994&gt;=0, RIGHT(TEXT(AL994,"0.#"),1)="."),TRUE,FALSE)</formula>
    </cfRule>
    <cfRule type="expression" dxfId="161" priority="225">
      <formula>IF(AND(AL994&lt;0, RIGHT(TEXT(AL994,"0.#"),1)&lt;&gt;"."),TRUE,FALSE)</formula>
    </cfRule>
    <cfRule type="expression" dxfId="160" priority="226">
      <formula>IF(AND(AL994&lt;0, RIGHT(TEXT(AL994,"0.#"),1)="."),TRUE,FALSE)</formula>
    </cfRule>
  </conditionalFormatting>
  <conditionalFormatting sqref="Y995">
    <cfRule type="expression" dxfId="159" priority="221">
      <formula>IF(RIGHT(TEXT(Y995,"0.#"),1)=".",FALSE,TRUE)</formula>
    </cfRule>
    <cfRule type="expression" dxfId="158" priority="222">
      <formula>IF(RIGHT(TEXT(Y995,"0.#"),1)=".",TRUE,FALSE)</formula>
    </cfRule>
  </conditionalFormatting>
  <conditionalFormatting sqref="AL995:AO995">
    <cfRule type="expression" dxfId="157" priority="217">
      <formula>IF(AND(AL995&gt;=0, RIGHT(TEXT(AL995,"0.#"),1)&lt;&gt;"."),TRUE,FALSE)</formula>
    </cfRule>
    <cfRule type="expression" dxfId="156" priority="218">
      <formula>IF(AND(AL995&gt;=0, RIGHT(TEXT(AL995,"0.#"),1)="."),TRUE,FALSE)</formula>
    </cfRule>
    <cfRule type="expression" dxfId="155" priority="219">
      <formula>IF(AND(AL995&lt;0, RIGHT(TEXT(AL995,"0.#"),1)&lt;&gt;"."),TRUE,FALSE)</formula>
    </cfRule>
    <cfRule type="expression" dxfId="154" priority="220">
      <formula>IF(AND(AL995&lt;0, RIGHT(TEXT(AL995,"0.#"),1)="."),TRUE,FALSE)</formula>
    </cfRule>
  </conditionalFormatting>
  <conditionalFormatting sqref="Y980">
    <cfRule type="expression" dxfId="153" priority="215">
      <formula>IF(RIGHT(TEXT(Y980,"0.#"),1)=".",FALSE,TRUE)</formula>
    </cfRule>
    <cfRule type="expression" dxfId="152" priority="216">
      <formula>IF(RIGHT(TEXT(Y980,"0.#"),1)=".",TRUE,FALSE)</formula>
    </cfRule>
  </conditionalFormatting>
  <conditionalFormatting sqref="AL980:AO980">
    <cfRule type="expression" dxfId="151" priority="211">
      <formula>IF(AND(AL980&gt;=0, RIGHT(TEXT(AL980,"0.#"),1)&lt;&gt;"."),TRUE,FALSE)</formula>
    </cfRule>
    <cfRule type="expression" dxfId="150" priority="212">
      <formula>IF(AND(AL980&gt;=0, RIGHT(TEXT(AL980,"0.#"),1)="."),TRUE,FALSE)</formula>
    </cfRule>
    <cfRule type="expression" dxfId="149" priority="213">
      <formula>IF(AND(AL980&lt;0, RIGHT(TEXT(AL980,"0.#"),1)&lt;&gt;"."),TRUE,FALSE)</formula>
    </cfRule>
    <cfRule type="expression" dxfId="148" priority="214">
      <formula>IF(AND(AL980&lt;0, RIGHT(TEXT(AL980,"0.#"),1)="."),TRUE,FALSE)</formula>
    </cfRule>
  </conditionalFormatting>
  <conditionalFormatting sqref="Y984:Y987">
    <cfRule type="expression" dxfId="147" priority="209">
      <formula>IF(RIGHT(TEXT(Y984,"0.#"),1)=".",FALSE,TRUE)</formula>
    </cfRule>
    <cfRule type="expression" dxfId="146" priority="210">
      <formula>IF(RIGHT(TEXT(Y984,"0.#"),1)=".",TRUE,FALSE)</formula>
    </cfRule>
  </conditionalFormatting>
  <conditionalFormatting sqref="AL985:AO987">
    <cfRule type="expression" dxfId="145" priority="205">
      <formula>IF(AND(AL985&gt;=0, RIGHT(TEXT(AL985,"0.#"),1)&lt;&gt;"."),TRUE,FALSE)</formula>
    </cfRule>
    <cfRule type="expression" dxfId="144" priority="206">
      <formula>IF(AND(AL985&gt;=0, RIGHT(TEXT(AL985,"0.#"),1)="."),TRUE,FALSE)</formula>
    </cfRule>
    <cfRule type="expression" dxfId="143" priority="207">
      <formula>IF(AND(AL985&lt;0, RIGHT(TEXT(AL985,"0.#"),1)&lt;&gt;"."),TRUE,FALSE)</formula>
    </cfRule>
    <cfRule type="expression" dxfId="142" priority="208">
      <formula>IF(AND(AL985&lt;0, RIGHT(TEXT(AL985,"0.#"),1)="."),TRUE,FALSE)</formula>
    </cfRule>
  </conditionalFormatting>
  <conditionalFormatting sqref="Y981:Y982">
    <cfRule type="expression" dxfId="141" priority="203">
      <formula>IF(RIGHT(TEXT(Y981,"0.#"),1)=".",FALSE,TRUE)</formula>
    </cfRule>
    <cfRule type="expression" dxfId="140" priority="204">
      <formula>IF(RIGHT(TEXT(Y981,"0.#"),1)=".",TRUE,FALSE)</formula>
    </cfRule>
  </conditionalFormatting>
  <conditionalFormatting sqref="AL981:AO981">
    <cfRule type="expression" dxfId="139" priority="199">
      <formula>IF(AND(AL981&gt;=0, RIGHT(TEXT(AL981,"0.#"),1)&lt;&gt;"."),TRUE,FALSE)</formula>
    </cfRule>
    <cfRule type="expression" dxfId="138" priority="200">
      <formula>IF(AND(AL981&gt;=0, RIGHT(TEXT(AL981,"0.#"),1)="."),TRUE,FALSE)</formula>
    </cfRule>
    <cfRule type="expression" dxfId="137" priority="201">
      <formula>IF(AND(AL981&lt;0, RIGHT(TEXT(AL981,"0.#"),1)&lt;&gt;"."),TRUE,FALSE)</formula>
    </cfRule>
    <cfRule type="expression" dxfId="136" priority="202">
      <formula>IF(AND(AL981&lt;0, RIGHT(TEXT(AL981,"0.#"),1)="."),TRUE,FALSE)</formula>
    </cfRule>
  </conditionalFormatting>
  <conditionalFormatting sqref="AL982:AO982">
    <cfRule type="expression" dxfId="135" priority="195">
      <formula>IF(AND(AL982&gt;=0, RIGHT(TEXT(AL982,"0.#"),1)&lt;&gt;"."),TRUE,FALSE)</formula>
    </cfRule>
    <cfRule type="expression" dxfId="134" priority="196">
      <formula>IF(AND(AL982&gt;=0, RIGHT(TEXT(AL982,"0.#"),1)="."),TRUE,FALSE)</formula>
    </cfRule>
    <cfRule type="expression" dxfId="133" priority="197">
      <formula>IF(AND(AL982&lt;0, RIGHT(TEXT(AL982,"0.#"),1)&lt;&gt;"."),TRUE,FALSE)</formula>
    </cfRule>
    <cfRule type="expression" dxfId="132" priority="198">
      <formula>IF(AND(AL982&lt;0, RIGHT(TEXT(AL982,"0.#"),1)="."),TRUE,FALSE)</formula>
    </cfRule>
  </conditionalFormatting>
  <conditionalFormatting sqref="Y983">
    <cfRule type="expression" dxfId="131" priority="193">
      <formula>IF(RIGHT(TEXT(Y983,"0.#"),1)=".",FALSE,TRUE)</formula>
    </cfRule>
    <cfRule type="expression" dxfId="130" priority="194">
      <formula>IF(RIGHT(TEXT(Y983,"0.#"),1)=".",TRUE,FALSE)</formula>
    </cfRule>
  </conditionalFormatting>
  <conditionalFormatting sqref="AL983:AO983">
    <cfRule type="expression" dxfId="129" priority="189">
      <formula>IF(AND(AL983&gt;=0, RIGHT(TEXT(AL983,"0.#"),1)&lt;&gt;"."),TRUE,FALSE)</formula>
    </cfRule>
    <cfRule type="expression" dxfId="128" priority="190">
      <formula>IF(AND(AL983&gt;=0, RIGHT(TEXT(AL983,"0.#"),1)="."),TRUE,FALSE)</formula>
    </cfRule>
    <cfRule type="expression" dxfId="127" priority="191">
      <formula>IF(AND(AL983&lt;0, RIGHT(TEXT(AL983,"0.#"),1)&lt;&gt;"."),TRUE,FALSE)</formula>
    </cfRule>
    <cfRule type="expression" dxfId="126" priority="192">
      <formula>IF(AND(AL983&lt;0, RIGHT(TEXT(AL983,"0.#"),1)="."),TRUE,FALSE)</formula>
    </cfRule>
  </conditionalFormatting>
  <conditionalFormatting sqref="AL1010:AO1019">
    <cfRule type="expression" dxfId="125" priority="185">
      <formula>IF(AND(AL1010&gt;=0, RIGHT(TEXT(AL1010,"0.#"),1)&lt;&gt;"."),TRUE,FALSE)</formula>
    </cfRule>
    <cfRule type="expression" dxfId="124" priority="186">
      <formula>IF(AND(AL1010&gt;=0, RIGHT(TEXT(AL1010,"0.#"),1)="."),TRUE,FALSE)</formula>
    </cfRule>
    <cfRule type="expression" dxfId="123" priority="187">
      <formula>IF(AND(AL1010&lt;0, RIGHT(TEXT(AL1010,"0.#"),1)&lt;&gt;"."),TRUE,FALSE)</formula>
    </cfRule>
    <cfRule type="expression" dxfId="122" priority="188">
      <formula>IF(AND(AL1010&lt;0, RIGHT(TEXT(AL1010,"0.#"),1)="."),TRUE,FALSE)</formula>
    </cfRule>
  </conditionalFormatting>
  <conditionalFormatting sqref="Y1010:Y1019">
    <cfRule type="expression" dxfId="121" priority="183">
      <formula>IF(RIGHT(TEXT(Y1010,"0.#"),1)=".",FALSE,TRUE)</formula>
    </cfRule>
    <cfRule type="expression" dxfId="120" priority="184">
      <formula>IF(RIGHT(TEXT(Y1010,"0.#"),1)=".",TRUE,FALSE)</formula>
    </cfRule>
  </conditionalFormatting>
  <conditionalFormatting sqref="AL1043:AO1051">
    <cfRule type="expression" dxfId="119" priority="179">
      <formula>IF(AND(AL1043&gt;=0, RIGHT(TEXT(AL1043,"0.#"),1)&lt;&gt;"."),TRUE,FALSE)</formula>
    </cfRule>
    <cfRule type="expression" dxfId="118" priority="180">
      <formula>IF(AND(AL1043&gt;=0, RIGHT(TEXT(AL1043,"0.#"),1)="."),TRUE,FALSE)</formula>
    </cfRule>
    <cfRule type="expression" dxfId="117" priority="181">
      <formula>IF(AND(AL1043&lt;0, RIGHT(TEXT(AL1043,"0.#"),1)&lt;&gt;"."),TRUE,FALSE)</formula>
    </cfRule>
    <cfRule type="expression" dxfId="116" priority="182">
      <formula>IF(AND(AL1043&lt;0, RIGHT(TEXT(AL1043,"0.#"),1)="."),TRUE,FALSE)</formula>
    </cfRule>
  </conditionalFormatting>
  <conditionalFormatting sqref="Y1043:Y1051">
    <cfRule type="expression" dxfId="115" priority="177">
      <formula>IF(RIGHT(TEXT(Y1043,"0.#"),1)=".",FALSE,TRUE)</formula>
    </cfRule>
    <cfRule type="expression" dxfId="114" priority="178">
      <formula>IF(RIGHT(TEXT(Y1043,"0.#"),1)=".",TRUE,FALSE)</formula>
    </cfRule>
  </conditionalFormatting>
  <conditionalFormatting sqref="AL1052:AO1052">
    <cfRule type="expression" dxfId="113" priority="173">
      <formula>IF(AND(AL1052&gt;=0, RIGHT(TEXT(AL1052,"0.#"),1)&lt;&gt;"."),TRUE,FALSE)</formula>
    </cfRule>
    <cfRule type="expression" dxfId="112" priority="174">
      <formula>IF(AND(AL1052&gt;=0, RIGHT(TEXT(AL1052,"0.#"),1)="."),TRUE,FALSE)</formula>
    </cfRule>
    <cfRule type="expression" dxfId="111" priority="175">
      <formula>IF(AND(AL1052&lt;0, RIGHT(TEXT(AL1052,"0.#"),1)&lt;&gt;"."),TRUE,FALSE)</formula>
    </cfRule>
    <cfRule type="expression" dxfId="110" priority="176">
      <formula>IF(AND(AL1052&lt;0, RIGHT(TEXT(AL1052,"0.#"),1)="."),TRUE,FALSE)</formula>
    </cfRule>
  </conditionalFormatting>
  <conditionalFormatting sqref="Y1052">
    <cfRule type="expression" dxfId="109" priority="171">
      <formula>IF(RIGHT(TEXT(Y1052,"0.#"),1)=".",FALSE,TRUE)</formula>
    </cfRule>
    <cfRule type="expression" dxfId="108" priority="172">
      <formula>IF(RIGHT(TEXT(Y1052,"0.#"),1)=".",TRUE,FALSE)</formula>
    </cfRule>
  </conditionalFormatting>
  <conditionalFormatting sqref="Y890">
    <cfRule type="expression" dxfId="107" priority="165">
      <formula>IF(RIGHT(TEXT(Y890,"0.#"),1)=".",FALSE,TRUE)</formula>
    </cfRule>
    <cfRule type="expression" dxfId="106" priority="166">
      <formula>IF(RIGHT(TEXT(Y890,"0.#"),1)=".",TRUE,FALSE)</formula>
    </cfRule>
  </conditionalFormatting>
  <conditionalFormatting sqref="AL890:AO890">
    <cfRule type="expression" dxfId="105" priority="167">
      <formula>IF(AND(AL890&gt;=0, RIGHT(TEXT(AL890,"0.#"),1)&lt;&gt;"."),TRUE,FALSE)</formula>
    </cfRule>
    <cfRule type="expression" dxfId="104" priority="168">
      <formula>IF(AND(AL890&gt;=0, RIGHT(TEXT(AL890,"0.#"),1)="."),TRUE,FALSE)</formula>
    </cfRule>
    <cfRule type="expression" dxfId="103" priority="169">
      <formula>IF(AND(AL890&lt;0, RIGHT(TEXT(AL890,"0.#"),1)&lt;&gt;"."),TRUE,FALSE)</formula>
    </cfRule>
    <cfRule type="expression" dxfId="102" priority="170">
      <formula>IF(AND(AL890&lt;0, RIGHT(TEXT(AL890,"0.#"),1)="."),TRUE,FALSE)</formula>
    </cfRule>
  </conditionalFormatting>
  <conditionalFormatting sqref="Y891">
    <cfRule type="expression" dxfId="101" priority="153">
      <formula>IF(RIGHT(TEXT(Y891,"0.#"),1)=".",FALSE,TRUE)</formula>
    </cfRule>
    <cfRule type="expression" dxfId="100" priority="154">
      <formula>IF(RIGHT(TEXT(Y891,"0.#"),1)=".",TRUE,FALSE)</formula>
    </cfRule>
  </conditionalFormatting>
  <conditionalFormatting sqref="AL891:AO891">
    <cfRule type="expression" dxfId="99" priority="155">
      <formula>IF(AND(AL891&gt;=0, RIGHT(TEXT(AL891,"0.#"),1)&lt;&gt;"."),TRUE,FALSE)</formula>
    </cfRule>
    <cfRule type="expression" dxfId="98" priority="156">
      <formula>IF(AND(AL891&gt;=0, RIGHT(TEXT(AL891,"0.#"),1)="."),TRUE,FALSE)</formula>
    </cfRule>
    <cfRule type="expression" dxfId="97" priority="157">
      <formula>IF(AND(AL891&lt;0, RIGHT(TEXT(AL891,"0.#"),1)&lt;&gt;"."),TRUE,FALSE)</formula>
    </cfRule>
    <cfRule type="expression" dxfId="96" priority="158">
      <formula>IF(AND(AL891&lt;0, RIGHT(TEXT(AL891,"0.#"),1)="."),TRUE,FALSE)</formula>
    </cfRule>
  </conditionalFormatting>
  <conditionalFormatting sqref="Y893">
    <cfRule type="expression" dxfId="95" priority="137">
      <formula>IF(RIGHT(TEXT(Y893,"0.#"),1)=".",FALSE,TRUE)</formula>
    </cfRule>
    <cfRule type="expression" dxfId="94" priority="138">
      <formula>IF(RIGHT(TEXT(Y893,"0.#"),1)=".",TRUE,FALSE)</formula>
    </cfRule>
  </conditionalFormatting>
  <conditionalFormatting sqref="AL893:AO893">
    <cfRule type="expression" dxfId="93" priority="139">
      <formula>IF(AND(AL893&gt;=0, RIGHT(TEXT(AL893,"0.#"),1)&lt;&gt;"."),TRUE,FALSE)</formula>
    </cfRule>
    <cfRule type="expression" dxfId="92" priority="140">
      <formula>IF(AND(AL893&gt;=0, RIGHT(TEXT(AL893,"0.#"),1)="."),TRUE,FALSE)</formula>
    </cfRule>
    <cfRule type="expression" dxfId="91" priority="141">
      <formula>IF(AND(AL893&lt;0, RIGHT(TEXT(AL893,"0.#"),1)&lt;&gt;"."),TRUE,FALSE)</formula>
    </cfRule>
    <cfRule type="expression" dxfId="90" priority="142">
      <formula>IF(AND(AL893&lt;0, RIGHT(TEXT(AL893,"0.#"),1)="."),TRUE,FALSE)</formula>
    </cfRule>
  </conditionalFormatting>
  <conditionalFormatting sqref="Y886">
    <cfRule type="expression" dxfId="89" priority="107">
      <formula>IF(RIGHT(TEXT(Y886,"0.#"),1)=".",FALSE,TRUE)</formula>
    </cfRule>
    <cfRule type="expression" dxfId="88" priority="108">
      <formula>IF(RIGHT(TEXT(Y886,"0.#"),1)=".",TRUE,FALSE)</formula>
    </cfRule>
  </conditionalFormatting>
  <conditionalFormatting sqref="Y878">
    <cfRule type="expression" dxfId="87" priority="95">
      <formula>IF(RIGHT(TEXT(Y878,"0.#"),1)=".",FALSE,TRUE)</formula>
    </cfRule>
    <cfRule type="expression" dxfId="86" priority="96">
      <formula>IF(RIGHT(TEXT(Y878,"0.#"),1)=".",TRUE,FALSE)</formula>
    </cfRule>
  </conditionalFormatting>
  <conditionalFormatting sqref="AL878:AO878">
    <cfRule type="expression" dxfId="85" priority="97">
      <formula>IF(AND(AL878&gt;=0, RIGHT(TEXT(AL878,"0.#"),1)&lt;&gt;"."),TRUE,FALSE)</formula>
    </cfRule>
    <cfRule type="expression" dxfId="84" priority="98">
      <formula>IF(AND(AL878&gt;=0, RIGHT(TEXT(AL878,"0.#"),1)="."),TRUE,FALSE)</formula>
    </cfRule>
    <cfRule type="expression" dxfId="83" priority="99">
      <formula>IF(AND(AL878&lt;0, RIGHT(TEXT(AL878,"0.#"),1)&lt;&gt;"."),TRUE,FALSE)</formula>
    </cfRule>
    <cfRule type="expression" dxfId="82" priority="100">
      <formula>IF(AND(AL878&lt;0, RIGHT(TEXT(AL878,"0.#"),1)="."),TRUE,FALSE)</formula>
    </cfRule>
  </conditionalFormatting>
  <conditionalFormatting sqref="Y879">
    <cfRule type="expression" dxfId="81" priority="93">
      <formula>IF(RIGHT(TEXT(Y879,"0.#"),1)=".",FALSE,TRUE)</formula>
    </cfRule>
    <cfRule type="expression" dxfId="80" priority="94">
      <formula>IF(RIGHT(TEXT(Y879,"0.#"),1)=".",TRUE,FALSE)</formula>
    </cfRule>
  </conditionalFormatting>
  <conditionalFormatting sqref="AL879:AO879">
    <cfRule type="expression" dxfId="79" priority="89">
      <formula>IF(AND(AL879&gt;=0, RIGHT(TEXT(AL879,"0.#"),1)&lt;&gt;"."),TRUE,FALSE)</formula>
    </cfRule>
    <cfRule type="expression" dxfId="78" priority="90">
      <formula>IF(AND(AL879&gt;=0, RIGHT(TEXT(AL879,"0.#"),1)="."),TRUE,FALSE)</formula>
    </cfRule>
    <cfRule type="expression" dxfId="77" priority="91">
      <formula>IF(AND(AL879&lt;0, RIGHT(TEXT(AL879,"0.#"),1)&lt;&gt;"."),TRUE,FALSE)</formula>
    </cfRule>
    <cfRule type="expression" dxfId="76" priority="92">
      <formula>IF(AND(AL879&lt;0, RIGHT(TEXT(AL879,"0.#"),1)="."),TRUE,FALSE)</formula>
    </cfRule>
  </conditionalFormatting>
  <conditionalFormatting sqref="Y885">
    <cfRule type="expression" dxfId="75" priority="87">
      <formula>IF(RIGHT(TEXT(Y885,"0.#"),1)=".",FALSE,TRUE)</formula>
    </cfRule>
    <cfRule type="expression" dxfId="74" priority="88">
      <formula>IF(RIGHT(TEXT(Y885,"0.#"),1)=".",TRUE,FALSE)</formula>
    </cfRule>
  </conditionalFormatting>
  <conditionalFormatting sqref="Y888">
    <cfRule type="expression" dxfId="73" priority="77">
      <formula>IF(RIGHT(TEXT(Y888,"0.#"),1)=".",FALSE,TRUE)</formula>
    </cfRule>
    <cfRule type="expression" dxfId="72" priority="78">
      <formula>IF(RIGHT(TEXT(Y888,"0.#"),1)=".",TRUE,FALSE)</formula>
    </cfRule>
  </conditionalFormatting>
  <conditionalFormatting sqref="Y889">
    <cfRule type="expression" dxfId="71" priority="71">
      <formula>IF(RIGHT(TEXT(Y889,"0.#"),1)=".",FALSE,TRUE)</formula>
    </cfRule>
    <cfRule type="expression" dxfId="70" priority="72">
      <formula>IF(RIGHT(TEXT(Y889,"0.#"),1)=".",TRUE,FALSE)</formula>
    </cfRule>
  </conditionalFormatting>
  <conditionalFormatting sqref="AL889:AO889">
    <cfRule type="expression" dxfId="69" priority="73">
      <formula>IF(AND(AL889&gt;=0, RIGHT(TEXT(AL889,"0.#"),1)&lt;&gt;"."),TRUE,FALSE)</formula>
    </cfRule>
    <cfRule type="expression" dxfId="68" priority="74">
      <formula>IF(AND(AL889&gt;=0, RIGHT(TEXT(AL889,"0.#"),1)="."),TRUE,FALSE)</formula>
    </cfRule>
    <cfRule type="expression" dxfId="67" priority="75">
      <formula>IF(AND(AL889&lt;0, RIGHT(TEXT(AL889,"0.#"),1)&lt;&gt;"."),TRUE,FALSE)</formula>
    </cfRule>
    <cfRule type="expression" dxfId="66" priority="76">
      <formula>IF(AND(AL889&lt;0, RIGHT(TEXT(AL889,"0.#"),1)="."),TRUE,FALSE)</formula>
    </cfRule>
  </conditionalFormatting>
  <conditionalFormatting sqref="Y882">
    <cfRule type="expression" dxfId="65" priority="65">
      <formula>IF(RIGHT(TEXT(Y882,"0.#"),1)=".",FALSE,TRUE)</formula>
    </cfRule>
    <cfRule type="expression" dxfId="64" priority="66">
      <formula>IF(RIGHT(TEXT(Y882,"0.#"),1)=".",TRUE,FALSE)</formula>
    </cfRule>
  </conditionalFormatting>
  <conditionalFormatting sqref="AL882:AO882">
    <cfRule type="expression" dxfId="63" priority="67">
      <formula>IF(AND(AL882&gt;=0, RIGHT(TEXT(AL882,"0.#"),1)&lt;&gt;"."),TRUE,FALSE)</formula>
    </cfRule>
    <cfRule type="expression" dxfId="62" priority="68">
      <formula>IF(AND(AL882&gt;=0, RIGHT(TEXT(AL882,"0.#"),1)="."),TRUE,FALSE)</formula>
    </cfRule>
    <cfRule type="expression" dxfId="61" priority="69">
      <formula>IF(AND(AL882&lt;0, RIGHT(TEXT(AL882,"0.#"),1)&lt;&gt;"."),TRUE,FALSE)</formula>
    </cfRule>
    <cfRule type="expression" dxfId="60" priority="70">
      <formula>IF(AND(AL882&lt;0, RIGHT(TEXT(AL882,"0.#"),1)="."),TRUE,FALSE)</formula>
    </cfRule>
  </conditionalFormatting>
  <conditionalFormatting sqref="Y880">
    <cfRule type="expression" dxfId="59" priority="63">
      <formula>IF(RIGHT(TEXT(Y880,"0.#"),1)=".",FALSE,TRUE)</formula>
    </cfRule>
    <cfRule type="expression" dxfId="58" priority="64">
      <formula>IF(RIGHT(TEXT(Y880,"0.#"),1)=".",TRUE,FALSE)</formula>
    </cfRule>
  </conditionalFormatting>
  <conditionalFormatting sqref="AL880:AO880">
    <cfRule type="expression" dxfId="57" priority="59">
      <formula>IF(AND(AL880&gt;=0, RIGHT(TEXT(AL880,"0.#"),1)&lt;&gt;"."),TRUE,FALSE)</formula>
    </cfRule>
    <cfRule type="expression" dxfId="56" priority="60">
      <formula>IF(AND(AL880&gt;=0, RIGHT(TEXT(AL880,"0.#"),1)="."),TRUE,FALSE)</formula>
    </cfRule>
    <cfRule type="expression" dxfId="55" priority="61">
      <formula>IF(AND(AL880&lt;0, RIGHT(TEXT(AL880,"0.#"),1)&lt;&gt;"."),TRUE,FALSE)</formula>
    </cfRule>
    <cfRule type="expression" dxfId="54" priority="62">
      <formula>IF(AND(AL880&lt;0, RIGHT(TEXT(AL880,"0.#"),1)="."),TRUE,FALSE)</formula>
    </cfRule>
  </conditionalFormatting>
  <conditionalFormatting sqref="Y881">
    <cfRule type="expression" dxfId="53" priority="57">
      <formula>IF(RIGHT(TEXT(Y881,"0.#"),1)=".",FALSE,TRUE)</formula>
    </cfRule>
    <cfRule type="expression" dxfId="52" priority="58">
      <formula>IF(RIGHT(TEXT(Y881,"0.#"),1)=".",TRUE,FALSE)</formula>
    </cfRule>
  </conditionalFormatting>
  <conditionalFormatting sqref="AL881:AO881">
    <cfRule type="expression" dxfId="51" priority="53">
      <formula>IF(AND(AL881&gt;=0, RIGHT(TEXT(AL881,"0.#"),1)&lt;&gt;"."),TRUE,FALSE)</formula>
    </cfRule>
    <cfRule type="expression" dxfId="50" priority="54">
      <formula>IF(AND(AL881&gt;=0, RIGHT(TEXT(AL881,"0.#"),1)="."),TRUE,FALSE)</formula>
    </cfRule>
    <cfRule type="expression" dxfId="49" priority="55">
      <formula>IF(AND(AL881&lt;0, RIGHT(TEXT(AL881,"0.#"),1)&lt;&gt;"."),TRUE,FALSE)</formula>
    </cfRule>
    <cfRule type="expression" dxfId="48" priority="56">
      <formula>IF(AND(AL881&lt;0, RIGHT(TEXT(AL881,"0.#"),1)="."),TRUE,FALSE)</formula>
    </cfRule>
  </conditionalFormatting>
  <conditionalFormatting sqref="Y883">
    <cfRule type="expression" dxfId="47" priority="47">
      <formula>IF(RIGHT(TEXT(Y883,"0.#"),1)=".",FALSE,TRUE)</formula>
    </cfRule>
    <cfRule type="expression" dxfId="46" priority="48">
      <formula>IF(RIGHT(TEXT(Y883,"0.#"),1)=".",TRUE,FALSE)</formula>
    </cfRule>
  </conditionalFormatting>
  <conditionalFormatting sqref="AL883:AO883">
    <cfRule type="expression" dxfId="45" priority="49">
      <formula>IF(AND(AL883&gt;=0, RIGHT(TEXT(AL883,"0.#"),1)&lt;&gt;"."),TRUE,FALSE)</formula>
    </cfRule>
    <cfRule type="expression" dxfId="44" priority="50">
      <formula>IF(AND(AL883&gt;=0, RIGHT(TEXT(AL883,"0.#"),1)="."),TRUE,FALSE)</formula>
    </cfRule>
    <cfRule type="expression" dxfId="43" priority="51">
      <formula>IF(AND(AL883&lt;0, RIGHT(TEXT(AL883,"0.#"),1)&lt;&gt;"."),TRUE,FALSE)</formula>
    </cfRule>
    <cfRule type="expression" dxfId="42" priority="52">
      <formula>IF(AND(AL883&lt;0, RIGHT(TEXT(AL883,"0.#"),1)="."),TRUE,FALSE)</formula>
    </cfRule>
  </conditionalFormatting>
  <conditionalFormatting sqref="Y884">
    <cfRule type="expression" dxfId="41" priority="41">
      <formula>IF(RIGHT(TEXT(Y884,"0.#"),1)=".",FALSE,TRUE)</formula>
    </cfRule>
    <cfRule type="expression" dxfId="40" priority="42">
      <formula>IF(RIGHT(TEXT(Y884,"0.#"),1)=".",TRUE,FALSE)</formula>
    </cfRule>
  </conditionalFormatting>
  <conditionalFormatting sqref="AL884:AO884">
    <cfRule type="expression" dxfId="39" priority="43">
      <formula>IF(AND(AL884&gt;=0, RIGHT(TEXT(AL884,"0.#"),1)&lt;&gt;"."),TRUE,FALSE)</formula>
    </cfRule>
    <cfRule type="expression" dxfId="38" priority="44">
      <formula>IF(AND(AL884&gt;=0, RIGHT(TEXT(AL884,"0.#"),1)="."),TRUE,FALSE)</formula>
    </cfRule>
    <cfRule type="expression" dxfId="37" priority="45">
      <formula>IF(AND(AL884&lt;0, RIGHT(TEXT(AL884,"0.#"),1)&lt;&gt;"."),TRUE,FALSE)</formula>
    </cfRule>
    <cfRule type="expression" dxfId="36" priority="46">
      <formula>IF(AND(AL884&lt;0, RIGHT(TEXT(AL884,"0.#"),1)="."),TRUE,FALSE)</formula>
    </cfRule>
  </conditionalFormatting>
  <conditionalFormatting sqref="AL885:AO885">
    <cfRule type="expression" dxfId="35" priority="37">
      <formula>IF(AND(AL885&gt;=0, RIGHT(TEXT(AL885,"0.#"),1)&lt;&gt;"."),TRUE,FALSE)</formula>
    </cfRule>
    <cfRule type="expression" dxfId="34" priority="38">
      <formula>IF(AND(AL885&gt;=0, RIGHT(TEXT(AL885,"0.#"),1)="."),TRUE,FALSE)</formula>
    </cfRule>
    <cfRule type="expression" dxfId="33" priority="39">
      <formula>IF(AND(AL885&lt;0, RIGHT(TEXT(AL885,"0.#"),1)&lt;&gt;"."),TRUE,FALSE)</formula>
    </cfRule>
    <cfRule type="expression" dxfId="32" priority="40">
      <formula>IF(AND(AL885&lt;0, RIGHT(TEXT(AL885,"0.#"),1)="."),TRUE,FALSE)</formula>
    </cfRule>
  </conditionalFormatting>
  <conditionalFormatting sqref="AL886:AO886">
    <cfRule type="expression" dxfId="31" priority="33">
      <formula>IF(AND(AL886&gt;=0, RIGHT(TEXT(AL886,"0.#"),1)&lt;&gt;"."),TRUE,FALSE)</formula>
    </cfRule>
    <cfRule type="expression" dxfId="30" priority="34">
      <formula>IF(AND(AL886&gt;=0, RIGHT(TEXT(AL886,"0.#"),1)="."),TRUE,FALSE)</formula>
    </cfRule>
    <cfRule type="expression" dxfId="29" priority="35">
      <formula>IF(AND(AL886&lt;0, RIGHT(TEXT(AL886,"0.#"),1)&lt;&gt;"."),TRUE,FALSE)</formula>
    </cfRule>
    <cfRule type="expression" dxfId="28" priority="36">
      <formula>IF(AND(AL886&lt;0, RIGHT(TEXT(AL886,"0.#"),1)="."),TRUE,FALSE)</formula>
    </cfRule>
  </conditionalFormatting>
  <conditionalFormatting sqref="Y887">
    <cfRule type="expression" dxfId="27" priority="27">
      <formula>IF(RIGHT(TEXT(Y887,"0.#"),1)=".",FALSE,TRUE)</formula>
    </cfRule>
    <cfRule type="expression" dxfId="26" priority="28">
      <formula>IF(RIGHT(TEXT(Y887,"0.#"),1)=".",TRUE,FALSE)</formula>
    </cfRule>
  </conditionalFormatting>
  <conditionalFormatting sqref="AL887:AO887">
    <cfRule type="expression" dxfId="25" priority="29">
      <formula>IF(AND(AL887&gt;=0, RIGHT(TEXT(AL887,"0.#"),1)&lt;&gt;"."),TRUE,FALSE)</formula>
    </cfRule>
    <cfRule type="expression" dxfId="24" priority="30">
      <formula>IF(AND(AL887&gt;=0, RIGHT(TEXT(AL887,"0.#"),1)="."),TRUE,FALSE)</formula>
    </cfRule>
    <cfRule type="expression" dxfId="23" priority="31">
      <formula>IF(AND(AL887&lt;0, RIGHT(TEXT(AL887,"0.#"),1)&lt;&gt;"."),TRUE,FALSE)</formula>
    </cfRule>
    <cfRule type="expression" dxfId="22" priority="32">
      <formula>IF(AND(AL887&lt;0, RIGHT(TEXT(AL887,"0.#"),1)="."),TRUE,FALSE)</formula>
    </cfRule>
  </conditionalFormatting>
  <conditionalFormatting sqref="AL888:AO888">
    <cfRule type="expression" dxfId="21" priority="23">
      <formula>IF(AND(AL888&gt;=0, RIGHT(TEXT(AL888,"0.#"),1)&lt;&gt;"."),TRUE,FALSE)</formula>
    </cfRule>
    <cfRule type="expression" dxfId="20" priority="24">
      <formula>IF(AND(AL888&gt;=0, RIGHT(TEXT(AL888,"0.#"),1)="."),TRUE,FALSE)</formula>
    </cfRule>
    <cfRule type="expression" dxfId="19" priority="25">
      <formula>IF(AND(AL888&lt;0, RIGHT(TEXT(AL888,"0.#"),1)&lt;&gt;"."),TRUE,FALSE)</formula>
    </cfRule>
    <cfRule type="expression" dxfId="18" priority="26">
      <formula>IF(AND(AL888&lt;0, RIGHT(TEXT(AL888,"0.#"),1)="."),TRUE,FALSE)</formula>
    </cfRule>
  </conditionalFormatting>
  <conditionalFormatting sqref="AL984:AO984">
    <cfRule type="expression" dxfId="17" priority="19">
      <formula>IF(AND(AL984&gt;=0, RIGHT(TEXT(AL984,"0.#"),1)&lt;&gt;"."),TRUE,FALSE)</formula>
    </cfRule>
    <cfRule type="expression" dxfId="16" priority="20">
      <formula>IF(AND(AL984&gt;=0, RIGHT(TEXT(AL984,"0.#"),1)="."),TRUE,FALSE)</formula>
    </cfRule>
    <cfRule type="expression" dxfId="15" priority="21">
      <formula>IF(AND(AL984&lt;0, RIGHT(TEXT(AL984,"0.#"),1)&lt;&gt;"."),TRUE,FALSE)</formula>
    </cfRule>
    <cfRule type="expression" dxfId="14" priority="22">
      <formula>IF(AND(AL984&lt;0, RIGHT(TEXT(AL984,"0.#"),1)="."),TRUE,FALSE)</formula>
    </cfRule>
  </conditionalFormatting>
  <conditionalFormatting sqref="AM105">
    <cfRule type="expression" dxfId="13" priority="13">
      <formula>IF(RIGHT(TEXT(AM105,"0.#"),1)=".",FALSE,TRUE)</formula>
    </cfRule>
    <cfRule type="expression" dxfId="12" priority="14">
      <formula>IF(RIGHT(TEXT(AM105,"0.#"),1)=".",TRUE,FALSE)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04" max="49" man="1"/>
    <brk id="735" max="49" man="1"/>
    <brk id="786" max="49" man="1"/>
    <brk id="908"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631</v>
      </c>
      <c r="H2" s="13" t="str">
        <f>IF(G2="","",F2)</f>
        <v>一般会計</v>
      </c>
      <c r="I2" s="13" t="str">
        <f>IF(H2="","",IF(I1&lt;&gt;"",CONCATENATE(I1,"、",H2),H2))</f>
        <v>一般会計</v>
      </c>
      <c r="K2" s="14" t="s">
        <v>102</v>
      </c>
      <c r="L2" s="15"/>
      <c r="M2" s="13" t="str">
        <f>IF(L2="","",K2)</f>
        <v/>
      </c>
      <c r="N2" s="13" t="str">
        <f>IF(M2="","",IF(N1&lt;&gt;"",CONCATENATE(N1,"、",M2),M2))</f>
        <v/>
      </c>
      <c r="O2" s="13"/>
      <c r="P2" s="12" t="s">
        <v>73</v>
      </c>
      <c r="Q2" s="17" t="s">
        <v>631</v>
      </c>
      <c r="R2" s="13" t="str">
        <f>IF(Q2="","",P2)</f>
        <v>直接実施</v>
      </c>
      <c r="S2" s="13" t="str">
        <f>IF(R2="","",IF(S1&lt;&gt;"",CONCATENATE(S1,"、",R2),R2))</f>
        <v>直接実施</v>
      </c>
      <c r="T2" s="13"/>
      <c r="U2" s="86">
        <v>20</v>
      </c>
      <c r="W2" s="32" t="s">
        <v>174</v>
      </c>
      <c r="Y2" s="32" t="s">
        <v>67</v>
      </c>
      <c r="Z2" s="32" t="s">
        <v>67</v>
      </c>
      <c r="AA2" s="79" t="s">
        <v>324</v>
      </c>
      <c r="AB2" s="79" t="s">
        <v>556</v>
      </c>
      <c r="AC2" s="80" t="s">
        <v>134</v>
      </c>
      <c r="AD2" s="28"/>
      <c r="AE2" s="34" t="s">
        <v>170</v>
      </c>
      <c r="AF2" s="30"/>
      <c r="AG2" s="44" t="s">
        <v>285</v>
      </c>
      <c r="AI2" s="42" t="s">
        <v>319</v>
      </c>
      <c r="AK2" s="42" t="s">
        <v>211</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424</v>
      </c>
      <c r="AB3" s="79" t="s">
        <v>557</v>
      </c>
      <c r="AC3" s="80" t="s">
        <v>135</v>
      </c>
      <c r="AD3" s="28"/>
      <c r="AE3" s="34" t="s">
        <v>171</v>
      </c>
      <c r="AF3" s="30"/>
      <c r="AG3" s="44" t="s">
        <v>286</v>
      </c>
      <c r="AI3" s="42" t="s">
        <v>204</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589</v>
      </c>
      <c r="W4" s="32" t="s">
        <v>150</v>
      </c>
      <c r="Y4" s="32" t="s">
        <v>331</v>
      </c>
      <c r="Z4" s="32" t="s">
        <v>464</v>
      </c>
      <c r="AA4" s="79" t="s">
        <v>425</v>
      </c>
      <c r="AB4" s="79" t="s">
        <v>558</v>
      </c>
      <c r="AC4" s="79" t="s">
        <v>136</v>
      </c>
      <c r="AD4" s="28"/>
      <c r="AE4" s="34" t="s">
        <v>172</v>
      </c>
      <c r="AF4" s="30"/>
      <c r="AG4" s="44" t="s">
        <v>287</v>
      </c>
      <c r="AI4" s="42" t="s">
        <v>206</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613</v>
      </c>
      <c r="Y5" s="32" t="s">
        <v>332</v>
      </c>
      <c r="Z5" s="32" t="s">
        <v>465</v>
      </c>
      <c r="AA5" s="79" t="s">
        <v>426</v>
      </c>
      <c r="AB5" s="79" t="s">
        <v>559</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300</v>
      </c>
      <c r="W6" s="32" t="s">
        <v>151</v>
      </c>
      <c r="Y6" s="32" t="s">
        <v>333</v>
      </c>
      <c r="Z6" s="32" t="s">
        <v>466</v>
      </c>
      <c r="AA6" s="79" t="s">
        <v>427</v>
      </c>
      <c r="AB6" s="79" t="s">
        <v>560</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334</v>
      </c>
      <c r="Z7" s="32" t="s">
        <v>467</v>
      </c>
      <c r="AA7" s="79" t="s">
        <v>428</v>
      </c>
      <c r="AB7" s="79" t="s">
        <v>561</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326</v>
      </c>
      <c r="W8" s="32" t="s">
        <v>153</v>
      </c>
      <c r="Y8" s="32" t="s">
        <v>335</v>
      </c>
      <c r="Z8" s="32" t="s">
        <v>468</v>
      </c>
      <c r="AA8" s="79" t="s">
        <v>429</v>
      </c>
      <c r="AB8" s="79" t="s">
        <v>562</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469</v>
      </c>
      <c r="AA9" s="79" t="s">
        <v>430</v>
      </c>
      <c r="AB9" s="79" t="s">
        <v>563</v>
      </c>
      <c r="AC9" s="31"/>
      <c r="AD9" s="31"/>
      <c r="AE9" s="31"/>
      <c r="AF9" s="30"/>
      <c r="AG9" s="44" t="s">
        <v>292</v>
      </c>
      <c r="AI9" s="67"/>
      <c r="AK9" s="42" t="str">
        <f t="shared" si="7"/>
        <v>H</v>
      </c>
      <c r="AP9" s="44" t="s">
        <v>292</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直接実施</v>
      </c>
      <c r="Q10" s="19"/>
      <c r="T10" s="13"/>
      <c r="W10" s="32" t="s">
        <v>155</v>
      </c>
      <c r="Y10" s="32" t="s">
        <v>337</v>
      </c>
      <c r="Z10" s="32" t="s">
        <v>470</v>
      </c>
      <c r="AA10" s="79" t="s">
        <v>431</v>
      </c>
      <c r="AB10" s="79" t="s">
        <v>564</v>
      </c>
      <c r="AC10" s="31"/>
      <c r="AD10" s="31"/>
      <c r="AE10" s="31"/>
      <c r="AF10" s="30"/>
      <c r="AG10" s="44" t="s">
        <v>277</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631</v>
      </c>
      <c r="M11" s="13" t="str">
        <f t="shared" si="2"/>
        <v>その他の事項経費</v>
      </c>
      <c r="N11" s="13" t="str">
        <f t="shared" si="6"/>
        <v>その他の事項経費</v>
      </c>
      <c r="O11" s="13"/>
      <c r="P11" s="13"/>
      <c r="Q11" s="19"/>
      <c r="T11" s="13"/>
      <c r="W11" s="32" t="s">
        <v>156</v>
      </c>
      <c r="Y11" s="32" t="s">
        <v>338</v>
      </c>
      <c r="Z11" s="32" t="s">
        <v>471</v>
      </c>
      <c r="AA11" s="79" t="s">
        <v>432</v>
      </c>
      <c r="AB11" s="79" t="s">
        <v>565</v>
      </c>
      <c r="AC11" s="31"/>
      <c r="AD11" s="31"/>
      <c r="AE11" s="31"/>
      <c r="AF11" s="30"/>
      <c r="AG11" s="42" t="s">
        <v>280</v>
      </c>
      <c r="AK11" s="42" t="str">
        <f t="shared" si="7"/>
        <v>J</v>
      </c>
    </row>
    <row r="12" spans="1:42" ht="13.5" customHeight="1" x14ac:dyDescent="0.15">
      <c r="A12" s="14" t="s">
        <v>93</v>
      </c>
      <c r="B12" s="15" t="s">
        <v>631</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590</v>
      </c>
      <c r="W12" s="32" t="s">
        <v>157</v>
      </c>
      <c r="Y12" s="32" t="s">
        <v>339</v>
      </c>
      <c r="Z12" s="32" t="s">
        <v>472</v>
      </c>
      <c r="AA12" s="79" t="s">
        <v>433</v>
      </c>
      <c r="AB12" s="79" t="s">
        <v>566</v>
      </c>
      <c r="AC12" s="31"/>
      <c r="AD12" s="31"/>
      <c r="AE12" s="31"/>
      <c r="AF12" s="30"/>
      <c r="AG12" s="42" t="s">
        <v>278</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473</v>
      </c>
      <c r="AA13" s="79" t="s">
        <v>434</v>
      </c>
      <c r="AB13" s="79" t="s">
        <v>567</v>
      </c>
      <c r="AC13" s="31"/>
      <c r="AD13" s="31"/>
      <c r="AE13" s="31"/>
      <c r="AF13" s="30"/>
      <c r="AG13" s="42" t="s">
        <v>279</v>
      </c>
      <c r="AK13" s="42" t="str">
        <f t="shared" si="7"/>
        <v>L</v>
      </c>
    </row>
    <row r="14" spans="1:42" ht="13.5" customHeight="1" x14ac:dyDescent="0.15">
      <c r="A14" s="14" t="s">
        <v>95</v>
      </c>
      <c r="B14" s="15"/>
      <c r="C14" s="13" t="str">
        <f t="shared" si="9"/>
        <v/>
      </c>
      <c r="D14" s="13" t="str">
        <f t="shared" si="8"/>
        <v>障害者施策</v>
      </c>
      <c r="F14" s="18" t="s">
        <v>120</v>
      </c>
      <c r="G14" s="17"/>
      <c r="H14" s="13" t="str">
        <f t="shared" si="1"/>
        <v/>
      </c>
      <c r="I14" s="13" t="str">
        <f t="shared" si="5"/>
        <v>一般会計</v>
      </c>
      <c r="K14" s="13"/>
      <c r="L14" s="13"/>
      <c r="O14" s="13"/>
      <c r="P14" s="13"/>
      <c r="Q14" s="19"/>
      <c r="T14" s="13"/>
      <c r="U14" s="32" t="s">
        <v>591</v>
      </c>
      <c r="W14" s="32" t="s">
        <v>159</v>
      </c>
      <c r="Y14" s="32" t="s">
        <v>341</v>
      </c>
      <c r="Z14" s="32" t="s">
        <v>474</v>
      </c>
      <c r="AA14" s="79" t="s">
        <v>435</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v>
      </c>
      <c r="K15" s="13"/>
      <c r="L15" s="13"/>
      <c r="O15" s="13"/>
      <c r="P15" s="13"/>
      <c r="Q15" s="19"/>
      <c r="T15" s="13"/>
      <c r="U15" s="32" t="s">
        <v>592</v>
      </c>
      <c r="W15" s="32" t="s">
        <v>160</v>
      </c>
      <c r="Y15" s="32" t="s">
        <v>342</v>
      </c>
      <c r="Z15" s="32" t="s">
        <v>475</v>
      </c>
      <c r="AA15" s="79" t="s">
        <v>436</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v>
      </c>
      <c r="K16" s="13"/>
      <c r="L16" s="13"/>
      <c r="O16" s="13"/>
      <c r="P16" s="13"/>
      <c r="Q16" s="19"/>
      <c r="T16" s="13"/>
      <c r="U16" s="32" t="s">
        <v>593</v>
      </c>
      <c r="W16" s="32" t="s">
        <v>161</v>
      </c>
      <c r="Y16" s="32" t="s">
        <v>343</v>
      </c>
      <c r="Z16" s="32" t="s">
        <v>476</v>
      </c>
      <c r="AA16" s="79" t="s">
        <v>437</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v>
      </c>
      <c r="K17" s="13"/>
      <c r="L17" s="13"/>
      <c r="O17" s="13"/>
      <c r="P17" s="13"/>
      <c r="Q17" s="19"/>
      <c r="T17" s="13"/>
      <c r="U17" s="32" t="s">
        <v>594</v>
      </c>
      <c r="W17" s="32" t="s">
        <v>162</v>
      </c>
      <c r="Y17" s="32" t="s">
        <v>344</v>
      </c>
      <c r="Z17" s="32" t="s">
        <v>477</v>
      </c>
      <c r="AA17" s="79" t="s">
        <v>438</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v>
      </c>
      <c r="K18" s="13"/>
      <c r="L18" s="13"/>
      <c r="O18" s="13"/>
      <c r="P18" s="13"/>
      <c r="Q18" s="19"/>
      <c r="T18" s="13"/>
      <c r="U18" s="32" t="s">
        <v>595</v>
      </c>
      <c r="W18" s="32" t="s">
        <v>163</v>
      </c>
      <c r="Y18" s="32" t="s">
        <v>345</v>
      </c>
      <c r="Z18" s="32" t="s">
        <v>478</v>
      </c>
      <c r="AA18" s="79" t="s">
        <v>439</v>
      </c>
      <c r="AB18" s="79" t="s">
        <v>572</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v>
      </c>
      <c r="K19" s="13"/>
      <c r="L19" s="13"/>
      <c r="O19" s="13"/>
      <c r="P19" s="13"/>
      <c r="Q19" s="19"/>
      <c r="T19" s="13"/>
      <c r="U19" s="32" t="s">
        <v>596</v>
      </c>
      <c r="W19" s="32" t="s">
        <v>164</v>
      </c>
      <c r="Y19" s="32" t="s">
        <v>346</v>
      </c>
      <c r="Z19" s="32" t="s">
        <v>479</v>
      </c>
      <c r="AA19" s="79" t="s">
        <v>440</v>
      </c>
      <c r="AB19" s="79" t="s">
        <v>573</v>
      </c>
      <c r="AC19" s="31"/>
      <c r="AD19" s="31"/>
      <c r="AE19" s="31"/>
      <c r="AF19" s="30"/>
      <c r="AK19" s="42" t="str">
        <f t="shared" si="7"/>
        <v>R</v>
      </c>
    </row>
    <row r="20" spans="1:37" ht="13.5" customHeight="1" x14ac:dyDescent="0.15">
      <c r="A20" s="14" t="s">
        <v>233</v>
      </c>
      <c r="B20" s="15"/>
      <c r="C20" s="13" t="str">
        <f t="shared" si="9"/>
        <v/>
      </c>
      <c r="D20" s="13" t="str">
        <f t="shared" si="8"/>
        <v>障害者施策</v>
      </c>
      <c r="F20" s="18" t="s">
        <v>232</v>
      </c>
      <c r="G20" s="17"/>
      <c r="H20" s="13" t="str">
        <f t="shared" si="1"/>
        <v/>
      </c>
      <c r="I20" s="13" t="str">
        <f t="shared" si="5"/>
        <v>一般会計</v>
      </c>
      <c r="K20" s="13"/>
      <c r="L20" s="13"/>
      <c r="O20" s="13"/>
      <c r="P20" s="13"/>
      <c r="Q20" s="19"/>
      <c r="T20" s="13"/>
      <c r="U20" s="32" t="s">
        <v>597</v>
      </c>
      <c r="W20" s="32" t="s">
        <v>165</v>
      </c>
      <c r="Y20" s="32" t="s">
        <v>347</v>
      </c>
      <c r="Z20" s="32" t="s">
        <v>480</v>
      </c>
      <c r="AA20" s="79" t="s">
        <v>441</v>
      </c>
      <c r="AB20" s="79" t="s">
        <v>574</v>
      </c>
      <c r="AC20" s="31"/>
      <c r="AD20" s="31"/>
      <c r="AE20" s="31"/>
      <c r="AF20" s="30"/>
      <c r="AK20" s="42" t="str">
        <f t="shared" si="7"/>
        <v>S</v>
      </c>
    </row>
    <row r="21" spans="1:37" ht="13.5" customHeight="1" x14ac:dyDescent="0.15">
      <c r="A21" s="14" t="s">
        <v>234</v>
      </c>
      <c r="B21" s="15"/>
      <c r="C21" s="13" t="str">
        <f t="shared" si="9"/>
        <v/>
      </c>
      <c r="D21" s="13" t="str">
        <f t="shared" si="8"/>
        <v>障害者施策</v>
      </c>
      <c r="F21" s="18" t="s">
        <v>126</v>
      </c>
      <c r="G21" s="17"/>
      <c r="H21" s="13" t="str">
        <f t="shared" si="1"/>
        <v/>
      </c>
      <c r="I21" s="13" t="str">
        <f t="shared" si="5"/>
        <v>一般会計</v>
      </c>
      <c r="K21" s="13"/>
      <c r="L21" s="13"/>
      <c r="O21" s="13"/>
      <c r="P21" s="13"/>
      <c r="Q21" s="19"/>
      <c r="T21" s="13"/>
      <c r="U21" s="32" t="s">
        <v>598</v>
      </c>
      <c r="W21" s="32" t="s">
        <v>166</v>
      </c>
      <c r="Y21" s="32" t="s">
        <v>348</v>
      </c>
      <c r="Z21" s="32" t="s">
        <v>481</v>
      </c>
      <c r="AA21" s="79" t="s">
        <v>442</v>
      </c>
      <c r="AB21" s="79" t="s">
        <v>575</v>
      </c>
      <c r="AC21" s="31"/>
      <c r="AD21" s="31"/>
      <c r="AE21" s="31"/>
      <c r="AF21" s="30"/>
      <c r="AK21" s="42" t="str">
        <f t="shared" si="7"/>
        <v>T</v>
      </c>
    </row>
    <row r="22" spans="1:37" ht="13.5" customHeight="1" x14ac:dyDescent="0.15">
      <c r="A22" s="14" t="s">
        <v>235</v>
      </c>
      <c r="B22" s="15"/>
      <c r="C22" s="13" t="str">
        <f t="shared" si="9"/>
        <v/>
      </c>
      <c r="D22" s="13" t="str">
        <f>IF(C22="",D21,IF(D21&lt;&gt;"",CONCATENATE(D21,"、",C22),C22))</f>
        <v>障害者施策</v>
      </c>
      <c r="F22" s="18" t="s">
        <v>127</v>
      </c>
      <c r="G22" s="17"/>
      <c r="H22" s="13" t="str">
        <f t="shared" si="1"/>
        <v/>
      </c>
      <c r="I22" s="13" t="str">
        <f t="shared" si="5"/>
        <v>一般会計</v>
      </c>
      <c r="K22" s="13"/>
      <c r="L22" s="13"/>
      <c r="O22" s="13"/>
      <c r="P22" s="13"/>
      <c r="Q22" s="19"/>
      <c r="T22" s="13"/>
      <c r="U22" s="32" t="s">
        <v>599</v>
      </c>
      <c r="W22" s="32" t="s">
        <v>167</v>
      </c>
      <c r="Y22" s="32" t="s">
        <v>349</v>
      </c>
      <c r="Z22" s="32" t="s">
        <v>482</v>
      </c>
      <c r="AA22" s="79" t="s">
        <v>443</v>
      </c>
      <c r="AB22" s="79" t="s">
        <v>576</v>
      </c>
      <c r="AC22" s="31"/>
      <c r="AD22" s="31"/>
      <c r="AE22" s="31"/>
      <c r="AF22" s="30"/>
      <c r="AK22" s="42" t="str">
        <f t="shared" si="7"/>
        <v>U</v>
      </c>
    </row>
    <row r="23" spans="1:37" ht="13.5" customHeight="1" x14ac:dyDescent="0.15">
      <c r="A23" s="14" t="s">
        <v>236</v>
      </c>
      <c r="B23" s="15"/>
      <c r="C23" s="13" t="str">
        <f t="shared" si="9"/>
        <v/>
      </c>
      <c r="D23" s="13" t="str">
        <f>IF(C23="",D22,IF(D22&lt;&gt;"",CONCATENATE(D22,"、",C23),C23))</f>
        <v>障害者施策</v>
      </c>
      <c r="F23" s="18" t="s">
        <v>128</v>
      </c>
      <c r="G23" s="17"/>
      <c r="H23" s="13" t="str">
        <f t="shared" si="1"/>
        <v/>
      </c>
      <c r="I23" s="13" t="str">
        <f t="shared" si="5"/>
        <v>一般会計</v>
      </c>
      <c r="K23" s="13"/>
      <c r="L23" s="13"/>
      <c r="O23" s="13"/>
      <c r="P23" s="13"/>
      <c r="Q23" s="19"/>
      <c r="T23" s="13"/>
      <c r="U23" s="32" t="s">
        <v>600</v>
      </c>
      <c r="W23" s="32" t="s">
        <v>616</v>
      </c>
      <c r="Y23" s="32" t="s">
        <v>350</v>
      </c>
      <c r="Z23" s="32" t="s">
        <v>483</v>
      </c>
      <c r="AA23" s="79" t="s">
        <v>444</v>
      </c>
      <c r="AB23" s="79" t="s">
        <v>577</v>
      </c>
      <c r="AC23" s="31"/>
      <c r="AD23" s="31"/>
      <c r="AE23" s="31"/>
      <c r="AF23" s="30"/>
      <c r="AK23" s="42" t="str">
        <f t="shared" si="7"/>
        <v>V</v>
      </c>
    </row>
    <row r="24" spans="1:37" ht="13.5" customHeight="1" x14ac:dyDescent="0.15">
      <c r="A24" s="74" t="s">
        <v>317</v>
      </c>
      <c r="B24" s="15"/>
      <c r="C24" s="13" t="str">
        <f t="shared" si="9"/>
        <v/>
      </c>
      <c r="D24" s="13" t="str">
        <f>IF(C24="",D23,IF(D23&lt;&gt;"",CONCATENATE(D23,"、",C24),C24))</f>
        <v>障害者施策</v>
      </c>
      <c r="F24" s="18" t="s">
        <v>322</v>
      </c>
      <c r="G24" s="17"/>
      <c r="H24" s="13" t="str">
        <f t="shared" si="1"/>
        <v/>
      </c>
      <c r="I24" s="13" t="str">
        <f t="shared" si="5"/>
        <v>一般会計</v>
      </c>
      <c r="K24" s="13"/>
      <c r="L24" s="13"/>
      <c r="O24" s="13"/>
      <c r="P24" s="13"/>
      <c r="Q24" s="19"/>
      <c r="T24" s="13"/>
      <c r="U24" s="32" t="s">
        <v>601</v>
      </c>
      <c r="Y24" s="32" t="s">
        <v>351</v>
      </c>
      <c r="Z24" s="32" t="s">
        <v>484</v>
      </c>
      <c r="AA24" s="79" t="s">
        <v>445</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352</v>
      </c>
      <c r="Z25" s="32" t="s">
        <v>485</v>
      </c>
      <c r="AA25" s="79" t="s">
        <v>446</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353</v>
      </c>
      <c r="Z26" s="32" t="s">
        <v>486</v>
      </c>
      <c r="AA26" s="79" t="s">
        <v>447</v>
      </c>
      <c r="AB26" s="79" t="s">
        <v>580</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v>
      </c>
      <c r="K27" s="13"/>
      <c r="L27" s="13"/>
      <c r="O27" s="13"/>
      <c r="P27" s="13"/>
      <c r="Q27" s="19"/>
      <c r="T27" s="13"/>
      <c r="U27" s="32" t="s">
        <v>604</v>
      </c>
      <c r="Y27" s="32" t="s">
        <v>354</v>
      </c>
      <c r="Z27" s="32" t="s">
        <v>487</v>
      </c>
      <c r="AA27" s="79" t="s">
        <v>448</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355</v>
      </c>
      <c r="Z28" s="32" t="s">
        <v>488</v>
      </c>
      <c r="AA28" s="79" t="s">
        <v>449</v>
      </c>
      <c r="AB28" s="79" t="s">
        <v>582</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606</v>
      </c>
      <c r="Y29" s="32" t="s">
        <v>356</v>
      </c>
      <c r="Z29" s="32" t="s">
        <v>489</v>
      </c>
      <c r="AA29" s="79" t="s">
        <v>450</v>
      </c>
      <c r="AB29" s="79" t="s">
        <v>583</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607</v>
      </c>
      <c r="Y30" s="32" t="s">
        <v>357</v>
      </c>
      <c r="Z30" s="32" t="s">
        <v>490</v>
      </c>
      <c r="AA30" s="79" t="s">
        <v>451</v>
      </c>
      <c r="AB30" s="79" t="s">
        <v>584</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608</v>
      </c>
      <c r="Y31" s="32" t="s">
        <v>358</v>
      </c>
      <c r="Z31" s="32" t="s">
        <v>491</v>
      </c>
      <c r="AA31" s="79" t="s">
        <v>452</v>
      </c>
      <c r="AB31" s="79" t="s">
        <v>585</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609</v>
      </c>
      <c r="Y32" s="32" t="s">
        <v>359</v>
      </c>
      <c r="Z32" s="32" t="s">
        <v>492</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610</v>
      </c>
      <c r="Y33" s="32" t="s">
        <v>360</v>
      </c>
      <c r="Z33" s="32" t="s">
        <v>493</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611</v>
      </c>
      <c r="Y34" s="32" t="s">
        <v>361</v>
      </c>
      <c r="Z34" s="32" t="s">
        <v>494</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362</v>
      </c>
      <c r="Z35" s="32" t="s">
        <v>495</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612</v>
      </c>
      <c r="Y36" s="32" t="s">
        <v>363</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497</v>
      </c>
      <c r="AF37" s="30"/>
      <c r="AK37" s="42" t="str">
        <f t="shared" si="7"/>
        <v>j</v>
      </c>
    </row>
    <row r="38" spans="1:37" x14ac:dyDescent="0.15">
      <c r="A38" s="13"/>
      <c r="B38" s="13"/>
      <c r="F38" s="13"/>
      <c r="G38" s="19"/>
      <c r="K38" s="13"/>
      <c r="L38" s="13"/>
      <c r="O38" s="13"/>
      <c r="P38" s="13"/>
      <c r="Q38" s="19"/>
      <c r="T38" s="13"/>
      <c r="U38" s="32" t="s">
        <v>301</v>
      </c>
      <c r="Y38" s="32" t="s">
        <v>365</v>
      </c>
      <c r="Z38" s="32" t="s">
        <v>498</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499</v>
      </c>
      <c r="AF39" s="30"/>
      <c r="AK39" s="42" t="str">
        <f t="shared" si="7"/>
        <v>l</v>
      </c>
    </row>
    <row r="40" spans="1:37" x14ac:dyDescent="0.15">
      <c r="A40" s="13"/>
      <c r="B40" s="13"/>
      <c r="F40" s="13"/>
      <c r="G40" s="19"/>
      <c r="K40" s="13"/>
      <c r="L40" s="13"/>
      <c r="O40" s="13"/>
      <c r="P40" s="13"/>
      <c r="Q40" s="19"/>
      <c r="T40" s="13"/>
      <c r="Y40" s="32" t="s">
        <v>367</v>
      </c>
      <c r="Z40" s="32" t="s">
        <v>500</v>
      </c>
      <c r="AF40" s="30"/>
      <c r="AK40" s="42" t="str">
        <f t="shared" si="7"/>
        <v>m</v>
      </c>
    </row>
    <row r="41" spans="1:37" x14ac:dyDescent="0.15">
      <c r="A41" s="13"/>
      <c r="B41" s="13"/>
      <c r="F41" s="13"/>
      <c r="G41" s="19"/>
      <c r="K41" s="13"/>
      <c r="L41" s="13"/>
      <c r="O41" s="13"/>
      <c r="P41" s="13"/>
      <c r="Q41" s="19"/>
      <c r="T41" s="13"/>
      <c r="Y41" s="32" t="s">
        <v>368</v>
      </c>
      <c r="Z41" s="32" t="s">
        <v>501</v>
      </c>
      <c r="AF41" s="30"/>
      <c r="AK41" s="42" t="str">
        <f t="shared" si="7"/>
        <v>n</v>
      </c>
    </row>
    <row r="42" spans="1:37" x14ac:dyDescent="0.15">
      <c r="A42" s="13"/>
      <c r="B42" s="13"/>
      <c r="F42" s="13"/>
      <c r="G42" s="19"/>
      <c r="K42" s="13"/>
      <c r="L42" s="13"/>
      <c r="O42" s="13"/>
      <c r="P42" s="13"/>
      <c r="Q42" s="19"/>
      <c r="T42" s="13"/>
      <c r="Y42" s="32" t="s">
        <v>369</v>
      </c>
      <c r="Z42" s="32" t="s">
        <v>502</v>
      </c>
      <c r="AF42" s="30"/>
      <c r="AK42" s="42" t="str">
        <f t="shared" si="7"/>
        <v>o</v>
      </c>
    </row>
    <row r="43" spans="1:37" x14ac:dyDescent="0.15">
      <c r="A43" s="13"/>
      <c r="B43" s="13"/>
      <c r="F43" s="13"/>
      <c r="G43" s="19"/>
      <c r="K43" s="13"/>
      <c r="L43" s="13"/>
      <c r="O43" s="13"/>
      <c r="P43" s="13"/>
      <c r="Q43" s="19"/>
      <c r="T43" s="13"/>
      <c r="Y43" s="32" t="s">
        <v>370</v>
      </c>
      <c r="Z43" s="32" t="s">
        <v>503</v>
      </c>
      <c r="AF43" s="30"/>
      <c r="AK43" s="42" t="str">
        <f t="shared" si="7"/>
        <v>p</v>
      </c>
    </row>
    <row r="44" spans="1:37" x14ac:dyDescent="0.15">
      <c r="A44" s="13"/>
      <c r="B44" s="13"/>
      <c r="F44" s="13"/>
      <c r="G44" s="19"/>
      <c r="K44" s="13"/>
      <c r="L44" s="13"/>
      <c r="O44" s="13"/>
      <c r="P44" s="13"/>
      <c r="Q44" s="19"/>
      <c r="T44" s="13"/>
      <c r="Y44" s="32" t="s">
        <v>371</v>
      </c>
      <c r="Z44" s="32" t="s">
        <v>504</v>
      </c>
      <c r="AF44" s="30"/>
      <c r="AK44" s="42" t="str">
        <f t="shared" si="7"/>
        <v>q</v>
      </c>
    </row>
    <row r="45" spans="1:37" x14ac:dyDescent="0.15">
      <c r="A45" s="13"/>
      <c r="B45" s="13"/>
      <c r="F45" s="13"/>
      <c r="G45" s="19"/>
      <c r="K45" s="13"/>
      <c r="L45" s="13"/>
      <c r="O45" s="13"/>
      <c r="P45" s="13"/>
      <c r="Q45" s="19"/>
      <c r="T45" s="13"/>
      <c r="Y45" s="32" t="s">
        <v>372</v>
      </c>
      <c r="Z45" s="32" t="s">
        <v>505</v>
      </c>
      <c r="AF45" s="30"/>
      <c r="AK45" s="42" t="str">
        <f t="shared" si="7"/>
        <v>r</v>
      </c>
    </row>
    <row r="46" spans="1:37" x14ac:dyDescent="0.15">
      <c r="A46" s="13"/>
      <c r="B46" s="13"/>
      <c r="F46" s="13"/>
      <c r="G46" s="19"/>
      <c r="K46" s="13"/>
      <c r="L46" s="13"/>
      <c r="O46" s="13"/>
      <c r="P46" s="13"/>
      <c r="Q46" s="19"/>
      <c r="T46" s="13"/>
      <c r="Y46" s="32" t="s">
        <v>373</v>
      </c>
      <c r="Z46" s="32" t="s">
        <v>506</v>
      </c>
      <c r="AF46" s="30"/>
      <c r="AK46" s="42" t="str">
        <f t="shared" si="7"/>
        <v>s</v>
      </c>
    </row>
    <row r="47" spans="1:37" x14ac:dyDescent="0.15">
      <c r="A47" s="13"/>
      <c r="B47" s="13"/>
      <c r="F47" s="13"/>
      <c r="G47" s="19"/>
      <c r="K47" s="13"/>
      <c r="L47" s="13"/>
      <c r="O47" s="13"/>
      <c r="P47" s="13"/>
      <c r="Q47" s="19"/>
      <c r="T47" s="13"/>
      <c r="Y47" s="32" t="s">
        <v>374</v>
      </c>
      <c r="Z47" s="32" t="s">
        <v>507</v>
      </c>
      <c r="AF47" s="30"/>
      <c r="AK47" s="42" t="str">
        <f t="shared" si="7"/>
        <v>t</v>
      </c>
    </row>
    <row r="48" spans="1:37" x14ac:dyDescent="0.15">
      <c r="A48" s="13"/>
      <c r="B48" s="13"/>
      <c r="F48" s="13"/>
      <c r="G48" s="19"/>
      <c r="K48" s="13"/>
      <c r="L48" s="13"/>
      <c r="O48" s="13"/>
      <c r="P48" s="13"/>
      <c r="Q48" s="19"/>
      <c r="T48" s="13"/>
      <c r="Y48" s="32" t="s">
        <v>375</v>
      </c>
      <c r="Z48" s="32" t="s">
        <v>508</v>
      </c>
      <c r="AF48" s="30"/>
      <c r="AK48" s="42" t="str">
        <f t="shared" si="7"/>
        <v>u</v>
      </c>
    </row>
    <row r="49" spans="1:37" x14ac:dyDescent="0.15">
      <c r="A49" s="13"/>
      <c r="B49" s="13"/>
      <c r="F49" s="13"/>
      <c r="G49" s="19"/>
      <c r="K49" s="13"/>
      <c r="L49" s="13"/>
      <c r="O49" s="13"/>
      <c r="P49" s="13"/>
      <c r="Q49" s="19"/>
      <c r="T49" s="13"/>
      <c r="Y49" s="32" t="s">
        <v>376</v>
      </c>
      <c r="Z49" s="32" t="s">
        <v>509</v>
      </c>
      <c r="AF49" s="30"/>
      <c r="AK49" s="42" t="str">
        <f t="shared" si="7"/>
        <v>v</v>
      </c>
    </row>
    <row r="50" spans="1:37" x14ac:dyDescent="0.15">
      <c r="A50" s="13"/>
      <c r="B50" s="13"/>
      <c r="F50" s="13"/>
      <c r="G50" s="19"/>
      <c r="K50" s="13"/>
      <c r="L50" s="13"/>
      <c r="O50" s="13"/>
      <c r="P50" s="13"/>
      <c r="Q50" s="19"/>
      <c r="T50" s="13"/>
      <c r="Y50" s="32" t="s">
        <v>377</v>
      </c>
      <c r="Z50" s="32" t="s">
        <v>510</v>
      </c>
      <c r="AF50" s="30"/>
    </row>
    <row r="51" spans="1:37" x14ac:dyDescent="0.15">
      <c r="A51" s="13"/>
      <c r="B51" s="13"/>
      <c r="F51" s="13"/>
      <c r="G51" s="19"/>
      <c r="K51" s="13"/>
      <c r="L51" s="13"/>
      <c r="O51" s="13"/>
      <c r="P51" s="13"/>
      <c r="Q51" s="19"/>
      <c r="T51" s="13"/>
      <c r="Y51" s="32" t="s">
        <v>378</v>
      </c>
      <c r="Z51" s="32" t="s">
        <v>511</v>
      </c>
      <c r="AF51" s="30"/>
    </row>
    <row r="52" spans="1:37" x14ac:dyDescent="0.15">
      <c r="A52" s="13"/>
      <c r="B52" s="13"/>
      <c r="F52" s="13"/>
      <c r="G52" s="19"/>
      <c r="K52" s="13"/>
      <c r="L52" s="13"/>
      <c r="O52" s="13"/>
      <c r="P52" s="13"/>
      <c r="Q52" s="19"/>
      <c r="T52" s="13"/>
      <c r="Y52" s="32" t="s">
        <v>379</v>
      </c>
      <c r="Z52" s="32" t="s">
        <v>512</v>
      </c>
      <c r="AF52" s="30"/>
    </row>
    <row r="53" spans="1:37" x14ac:dyDescent="0.15">
      <c r="A53" s="13"/>
      <c r="B53" s="13"/>
      <c r="F53" s="13"/>
      <c r="G53" s="19"/>
      <c r="K53" s="13"/>
      <c r="L53" s="13"/>
      <c r="O53" s="13"/>
      <c r="P53" s="13"/>
      <c r="Q53" s="19"/>
      <c r="T53" s="13"/>
      <c r="Y53" s="32" t="s">
        <v>380</v>
      </c>
      <c r="Z53" s="32" t="s">
        <v>513</v>
      </c>
      <c r="AF53" s="30"/>
    </row>
    <row r="54" spans="1:37" x14ac:dyDescent="0.15">
      <c r="A54" s="13"/>
      <c r="B54" s="13"/>
      <c r="F54" s="13"/>
      <c r="G54" s="19"/>
      <c r="K54" s="13"/>
      <c r="L54" s="13"/>
      <c r="O54" s="13"/>
      <c r="P54" s="20"/>
      <c r="Q54" s="19"/>
      <c r="T54" s="13"/>
      <c r="Y54" s="32" t="s">
        <v>381</v>
      </c>
      <c r="Z54" s="32" t="s">
        <v>514</v>
      </c>
      <c r="AF54" s="30"/>
    </row>
    <row r="55" spans="1:37" x14ac:dyDescent="0.15">
      <c r="A55" s="13"/>
      <c r="B55" s="13"/>
      <c r="F55" s="13"/>
      <c r="G55" s="19"/>
      <c r="K55" s="13"/>
      <c r="L55" s="13"/>
      <c r="O55" s="13"/>
      <c r="P55" s="13"/>
      <c r="Q55" s="19"/>
      <c r="T55" s="13"/>
      <c r="Y55" s="32" t="s">
        <v>382</v>
      </c>
      <c r="Z55" s="32" t="s">
        <v>515</v>
      </c>
      <c r="AF55" s="30"/>
    </row>
    <row r="56" spans="1:37" x14ac:dyDescent="0.15">
      <c r="A56" s="13"/>
      <c r="B56" s="13"/>
      <c r="F56" s="13"/>
      <c r="G56" s="19"/>
      <c r="K56" s="13"/>
      <c r="L56" s="13"/>
      <c r="O56" s="13"/>
      <c r="P56" s="13"/>
      <c r="Q56" s="19"/>
      <c r="T56" s="13"/>
      <c r="Y56" s="32" t="s">
        <v>383</v>
      </c>
      <c r="Z56" s="32" t="s">
        <v>516</v>
      </c>
      <c r="AF56" s="30"/>
    </row>
    <row r="57" spans="1:37" x14ac:dyDescent="0.15">
      <c r="A57" s="13"/>
      <c r="B57" s="13"/>
      <c r="F57" s="13"/>
      <c r="G57" s="19"/>
      <c r="K57" s="13"/>
      <c r="L57" s="13"/>
      <c r="O57" s="13"/>
      <c r="P57" s="13"/>
      <c r="Q57" s="19"/>
      <c r="T57" s="13"/>
      <c r="Y57" s="32" t="s">
        <v>384</v>
      </c>
      <c r="Z57" s="32" t="s">
        <v>517</v>
      </c>
      <c r="AF57" s="30"/>
    </row>
    <row r="58" spans="1:37" x14ac:dyDescent="0.15">
      <c r="A58" s="13"/>
      <c r="B58" s="13"/>
      <c r="F58" s="13"/>
      <c r="G58" s="19"/>
      <c r="K58" s="13"/>
      <c r="L58" s="13"/>
      <c r="O58" s="13"/>
      <c r="P58" s="13"/>
      <c r="Q58" s="19"/>
      <c r="T58" s="13"/>
      <c r="Y58" s="32" t="s">
        <v>385</v>
      </c>
      <c r="Z58" s="32" t="s">
        <v>518</v>
      </c>
      <c r="AF58" s="30"/>
    </row>
    <row r="59" spans="1:37" x14ac:dyDescent="0.15">
      <c r="A59" s="13"/>
      <c r="B59" s="13"/>
      <c r="F59" s="13"/>
      <c r="G59" s="19"/>
      <c r="K59" s="13"/>
      <c r="L59" s="13"/>
      <c r="O59" s="13"/>
      <c r="P59" s="13"/>
      <c r="Q59" s="19"/>
      <c r="T59" s="13"/>
      <c r="Y59" s="32" t="s">
        <v>386</v>
      </c>
      <c r="Z59" s="32" t="s">
        <v>519</v>
      </c>
      <c r="AF59" s="30"/>
    </row>
    <row r="60" spans="1:37" x14ac:dyDescent="0.15">
      <c r="A60" s="13"/>
      <c r="B60" s="13"/>
      <c r="F60" s="13"/>
      <c r="G60" s="19"/>
      <c r="K60" s="13"/>
      <c r="L60" s="13"/>
      <c r="O60" s="13"/>
      <c r="P60" s="13"/>
      <c r="Q60" s="19"/>
      <c r="T60" s="13"/>
      <c r="Y60" s="32" t="s">
        <v>387</v>
      </c>
      <c r="Z60" s="32" t="s">
        <v>520</v>
      </c>
      <c r="AF60" s="30"/>
    </row>
    <row r="61" spans="1:37" x14ac:dyDescent="0.15">
      <c r="A61" s="13"/>
      <c r="B61" s="13"/>
      <c r="F61" s="13"/>
      <c r="G61" s="19"/>
      <c r="K61" s="13"/>
      <c r="L61" s="13"/>
      <c r="O61" s="13"/>
      <c r="P61" s="13"/>
      <c r="Q61" s="19"/>
      <c r="T61" s="13"/>
      <c r="Y61" s="32" t="s">
        <v>388</v>
      </c>
      <c r="Z61" s="32" t="s">
        <v>521</v>
      </c>
      <c r="AF61" s="30"/>
    </row>
    <row r="62" spans="1:37" x14ac:dyDescent="0.15">
      <c r="A62" s="13"/>
      <c r="B62" s="13"/>
      <c r="F62" s="13"/>
      <c r="G62" s="19"/>
      <c r="K62" s="13"/>
      <c r="L62" s="13"/>
      <c r="O62" s="13"/>
      <c r="P62" s="13"/>
      <c r="Q62" s="19"/>
      <c r="T62" s="13"/>
      <c r="Y62" s="32" t="s">
        <v>389</v>
      </c>
      <c r="Z62" s="32" t="s">
        <v>522</v>
      </c>
      <c r="AF62" s="30"/>
    </row>
    <row r="63" spans="1:37" x14ac:dyDescent="0.15">
      <c r="A63" s="13"/>
      <c r="B63" s="13"/>
      <c r="F63" s="13"/>
      <c r="G63" s="19"/>
      <c r="K63" s="13"/>
      <c r="L63" s="13"/>
      <c r="O63" s="13"/>
      <c r="P63" s="13"/>
      <c r="Q63" s="19"/>
      <c r="T63" s="13"/>
      <c r="Y63" s="32" t="s">
        <v>390</v>
      </c>
      <c r="Z63" s="32" t="s">
        <v>523</v>
      </c>
      <c r="AF63" s="30"/>
    </row>
    <row r="64" spans="1:37" x14ac:dyDescent="0.15">
      <c r="A64" s="13"/>
      <c r="B64" s="13"/>
      <c r="F64" s="13"/>
      <c r="G64" s="19"/>
      <c r="K64" s="13"/>
      <c r="L64" s="13"/>
      <c r="O64" s="13"/>
      <c r="P64" s="13"/>
      <c r="Q64" s="19"/>
      <c r="T64" s="13"/>
      <c r="Y64" s="32" t="s">
        <v>391</v>
      </c>
      <c r="Z64" s="32" t="s">
        <v>524</v>
      </c>
      <c r="AF64" s="30"/>
    </row>
    <row r="65" spans="1:32" x14ac:dyDescent="0.15">
      <c r="A65" s="13"/>
      <c r="B65" s="13"/>
      <c r="F65" s="13"/>
      <c r="G65" s="19"/>
      <c r="K65" s="13"/>
      <c r="L65" s="13"/>
      <c r="O65" s="13"/>
      <c r="P65" s="13"/>
      <c r="Q65" s="19"/>
      <c r="T65" s="13"/>
      <c r="Y65" s="32" t="s">
        <v>392</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393</v>
      </c>
      <c r="Z67" s="32" t="s">
        <v>527</v>
      </c>
      <c r="AF67" s="30"/>
    </row>
    <row r="68" spans="1:32" x14ac:dyDescent="0.15">
      <c r="A68" s="13"/>
      <c r="B68" s="13"/>
      <c r="F68" s="13"/>
      <c r="G68" s="19"/>
      <c r="K68" s="13"/>
      <c r="L68" s="13"/>
      <c r="O68" s="13"/>
      <c r="P68" s="13"/>
      <c r="Q68" s="19"/>
      <c r="T68" s="13"/>
      <c r="Y68" s="32" t="s">
        <v>394</v>
      </c>
      <c r="Z68" s="32" t="s">
        <v>528</v>
      </c>
      <c r="AF68" s="30"/>
    </row>
    <row r="69" spans="1:32" x14ac:dyDescent="0.15">
      <c r="A69" s="13"/>
      <c r="B69" s="13"/>
      <c r="F69" s="13"/>
      <c r="G69" s="19"/>
      <c r="K69" s="13"/>
      <c r="L69" s="13"/>
      <c r="O69" s="13"/>
      <c r="P69" s="13"/>
      <c r="Q69" s="19"/>
      <c r="T69" s="13"/>
      <c r="Y69" s="32" t="s">
        <v>395</v>
      </c>
      <c r="Z69" s="32" t="s">
        <v>529</v>
      </c>
      <c r="AF69" s="30"/>
    </row>
    <row r="70" spans="1:32" x14ac:dyDescent="0.15">
      <c r="A70" s="13"/>
      <c r="B70" s="13"/>
      <c r="Y70" s="32" t="s">
        <v>396</v>
      </c>
      <c r="Z70" s="32" t="s">
        <v>530</v>
      </c>
    </row>
    <row r="71" spans="1:32" x14ac:dyDescent="0.15">
      <c r="Y71" s="32" t="s">
        <v>397</v>
      </c>
      <c r="Z71" s="32" t="s">
        <v>531</v>
      </c>
    </row>
    <row r="72" spans="1:32" x14ac:dyDescent="0.15">
      <c r="Y72" s="32" t="s">
        <v>398</v>
      </c>
      <c r="Z72" s="32" t="s">
        <v>532</v>
      </c>
    </row>
    <row r="73" spans="1:32" x14ac:dyDescent="0.15">
      <c r="Y73" s="32" t="s">
        <v>399</v>
      </c>
      <c r="Z73" s="32" t="s">
        <v>533</v>
      </c>
    </row>
    <row r="74" spans="1:32" x14ac:dyDescent="0.15">
      <c r="Y74" s="32" t="s">
        <v>400</v>
      </c>
      <c r="Z74" s="32" t="s">
        <v>534</v>
      </c>
    </row>
    <row r="75" spans="1:32" x14ac:dyDescent="0.15">
      <c r="Y75" s="32" t="s">
        <v>401</v>
      </c>
      <c r="Z75" s="32" t="s">
        <v>535</v>
      </c>
    </row>
    <row r="76" spans="1:32" x14ac:dyDescent="0.15">
      <c r="Y76" s="32" t="s">
        <v>402</v>
      </c>
      <c r="Z76" s="32" t="s">
        <v>536</v>
      </c>
    </row>
    <row r="77" spans="1:32" x14ac:dyDescent="0.15">
      <c r="Y77" s="32" t="s">
        <v>403</v>
      </c>
      <c r="Z77" s="32" t="s">
        <v>537</v>
      </c>
    </row>
    <row r="78" spans="1:32" x14ac:dyDescent="0.15">
      <c r="Y78" s="32" t="s">
        <v>404</v>
      </c>
      <c r="Z78" s="32" t="s">
        <v>538</v>
      </c>
    </row>
    <row r="79" spans="1:32" x14ac:dyDescent="0.15">
      <c r="Y79" s="32" t="s">
        <v>405</v>
      </c>
      <c r="Z79" s="32" t="s">
        <v>539</v>
      </c>
    </row>
    <row r="80" spans="1:32" x14ac:dyDescent="0.15">
      <c r="Y80" s="32" t="s">
        <v>406</v>
      </c>
      <c r="Z80" s="32" t="s">
        <v>540</v>
      </c>
    </row>
    <row r="81" spans="25:26" x14ac:dyDescent="0.15">
      <c r="Y81" s="32" t="s">
        <v>407</v>
      </c>
      <c r="Z81" s="32" t="s">
        <v>541</v>
      </c>
    </row>
    <row r="82" spans="25:26" x14ac:dyDescent="0.15">
      <c r="Y82" s="32" t="s">
        <v>408</v>
      </c>
      <c r="Z82" s="32" t="s">
        <v>542</v>
      </c>
    </row>
    <row r="83" spans="25:26" x14ac:dyDescent="0.15">
      <c r="Y83" s="32" t="s">
        <v>409</v>
      </c>
      <c r="Z83" s="32" t="s">
        <v>543</v>
      </c>
    </row>
    <row r="84" spans="25:26" x14ac:dyDescent="0.15">
      <c r="Y84" s="32" t="s">
        <v>410</v>
      </c>
      <c r="Z84" s="32" t="s">
        <v>544</v>
      </c>
    </row>
    <row r="85" spans="25:26" x14ac:dyDescent="0.15">
      <c r="Y85" s="32" t="s">
        <v>411</v>
      </c>
      <c r="Z85" s="32" t="s">
        <v>545</v>
      </c>
    </row>
    <row r="86" spans="25:26" x14ac:dyDescent="0.15">
      <c r="Y86" s="32" t="s">
        <v>412</v>
      </c>
      <c r="Z86" s="32" t="s">
        <v>546</v>
      </c>
    </row>
    <row r="87" spans="25:26" x14ac:dyDescent="0.15">
      <c r="Y87" s="32" t="s">
        <v>413</v>
      </c>
      <c r="Z87" s="32" t="s">
        <v>547</v>
      </c>
    </row>
    <row r="88" spans="25:26" x14ac:dyDescent="0.15">
      <c r="Y88" s="32" t="s">
        <v>414</v>
      </c>
      <c r="Z88" s="32" t="s">
        <v>548</v>
      </c>
    </row>
    <row r="89" spans="25:26" x14ac:dyDescent="0.15">
      <c r="Y89" s="32" t="s">
        <v>415</v>
      </c>
      <c r="Z89" s="32" t="s">
        <v>549</v>
      </c>
    </row>
    <row r="90" spans="25:26" x14ac:dyDescent="0.15">
      <c r="Y90" s="32" t="s">
        <v>416</v>
      </c>
      <c r="Z90" s="32" t="s">
        <v>550</v>
      </c>
    </row>
    <row r="91" spans="25:26" x14ac:dyDescent="0.15">
      <c r="Y91" s="32" t="s">
        <v>417</v>
      </c>
      <c r="Z91" s="32" t="s">
        <v>551</v>
      </c>
    </row>
    <row r="92" spans="25:26" x14ac:dyDescent="0.15">
      <c r="Y92" s="32" t="s">
        <v>418</v>
      </c>
      <c r="Z92" s="32" t="s">
        <v>552</v>
      </c>
    </row>
    <row r="93" spans="25:26" x14ac:dyDescent="0.15">
      <c r="Y93" s="32" t="s">
        <v>419</v>
      </c>
      <c r="Z93" s="32" t="s">
        <v>553</v>
      </c>
    </row>
    <row r="94" spans="25:26" x14ac:dyDescent="0.15">
      <c r="Y94" s="32" t="s">
        <v>420</v>
      </c>
      <c r="Z94" s="32" t="s">
        <v>554</v>
      </c>
    </row>
    <row r="95" spans="25:26" x14ac:dyDescent="0.15">
      <c r="Y95" s="32" t="s">
        <v>421</v>
      </c>
      <c r="Z95" s="32" t="s">
        <v>555</v>
      </c>
    </row>
    <row r="96" spans="25:26" x14ac:dyDescent="0.15">
      <c r="Y96" s="32" t="s">
        <v>323</v>
      </c>
      <c r="Z96" s="32" t="s">
        <v>556</v>
      </c>
    </row>
    <row r="97" spans="25:26" x14ac:dyDescent="0.15">
      <c r="Y97" s="32" t="s">
        <v>422</v>
      </c>
      <c r="Z97" s="32" t="s">
        <v>557</v>
      </c>
    </row>
    <row r="98" spans="25:26" x14ac:dyDescent="0.15">
      <c r="Y98" s="32" t="s">
        <v>423</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2021-05-19T02:25:27Z</cp:lastPrinted>
  <dcterms:created xsi:type="dcterms:W3CDTF">2012-03-13T00:50:25Z</dcterms:created>
  <dcterms:modified xsi:type="dcterms:W3CDTF">2021-07-08T01:22:05Z</dcterms:modified>
</cp:coreProperties>
</file>