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ls-flsv-001\会計課\歳入総括・歳出決算・歳出企画係\歳入総括・歳出決算・歳出企画係共通\令和5年度\03 【大】企画\01 【中】予算執行の調査\04 【小：3廃】公共調達適正化に関する文書\01_契約の公表\r5.6\03公表\令和4年度分\4.4\"/>
    </mc:Choice>
  </mc:AlternateContent>
  <bookViews>
    <workbookView xWindow="30" yWindow="20" windowWidth="11540" windowHeight="8060" firstSheet="1" activeTab="1"/>
  </bookViews>
  <sheets>
    <sheet name="リスト" sheetId="9" state="hidden" r:id="rId1"/>
    <sheet name="別表２" sheetId="19" r:id="rId2"/>
  </sheets>
  <definedNames>
    <definedName name="_xlnm._FilterDatabase" localSheetId="0" hidden="1">リスト!#REF!</definedName>
    <definedName name="_xlnm._FilterDatabase" localSheetId="1" hidden="1">別表２!$A$3:$K$7</definedName>
    <definedName name="_xlnm.Print_Titles" localSheetId="1">別表２!$3:$3</definedName>
    <definedName name="一括調達形態">リスト!$I$5:$I$7</definedName>
    <definedName name="一般競争入札・指名競争入札の別">リスト!$D$5:$D$6</definedName>
    <definedName name="契約の相手方の区分">リスト!$C$5:$C$10</definedName>
    <definedName name="公共工事等又は物品役務等の区分">リスト!$B$5:$B$6</definedName>
    <definedName name="随意契約の区分">リスト!$F$5:$F$13</definedName>
    <definedName name="随意契約の見直し">リスト!$G$5:$G$10</definedName>
    <definedName name="総合評価落札方式実施の別">リスト!$E$5:$E$6</definedName>
  </definedNames>
  <calcPr calcId="162913"/>
</workbook>
</file>

<file path=xl/calcChain.xml><?xml version="1.0" encoding="utf-8"?>
<calcChain xmlns="http://schemas.openxmlformats.org/spreadsheetml/2006/main">
  <c r="J7" i="19" l="1"/>
  <c r="J6" i="19"/>
  <c r="J5" i="19"/>
  <c r="J4" i="19"/>
</calcChain>
</file>

<file path=xl/sharedStrings.xml><?xml version="1.0" encoding="utf-8"?>
<sst xmlns="http://schemas.openxmlformats.org/spreadsheetml/2006/main" count="70" uniqueCount="64">
  <si>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2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</si>
  <si>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</si>
  <si>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</si>
  <si>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2"/>
  </si>
  <si>
    <t>落札率（％）</t>
    <rPh sb="0" eb="2">
      <t>ラクサツ</t>
    </rPh>
    <rPh sb="2" eb="3">
      <t>リツ</t>
    </rPh>
    <phoneticPr fontId="2"/>
  </si>
  <si>
    <t>随意契約によることとした会計法令の根拠条文及び理由（企画競争又は公募）</t>
    <rPh sb="0" eb="2">
      <t>ズイイ</t>
    </rPh>
    <rPh sb="2" eb="4">
      <t>ケイヤク</t>
    </rPh>
    <rPh sb="12" eb="14">
      <t>カイケイ</t>
    </rPh>
    <rPh sb="14" eb="15">
      <t>ホウ</t>
    </rPh>
    <rPh sb="15" eb="16">
      <t>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6" eb="28">
      <t>キカク</t>
    </rPh>
    <rPh sb="28" eb="30">
      <t>キョウソウ</t>
    </rPh>
    <rPh sb="30" eb="31">
      <t>マタ</t>
    </rPh>
    <rPh sb="32" eb="34">
      <t>コウボ</t>
    </rPh>
    <phoneticPr fontId="2"/>
  </si>
  <si>
    <t>備  考</t>
    <rPh sb="0" eb="1">
      <t>ソナエ</t>
    </rPh>
    <rPh sb="3" eb="4">
      <t>コウ</t>
    </rPh>
    <phoneticPr fontId="2"/>
  </si>
  <si>
    <t>その他の公益法人</t>
    <rPh sb="2" eb="3">
      <t>タ</t>
    </rPh>
    <rPh sb="4" eb="6">
      <t>コウエキ</t>
    </rPh>
    <rPh sb="6" eb="8">
      <t>ホウジン</t>
    </rPh>
    <phoneticPr fontId="2"/>
  </si>
  <si>
    <t>契約の相手方の区分</t>
    <rPh sb="0" eb="2">
      <t>ケイヤク</t>
    </rPh>
    <rPh sb="3" eb="5">
      <t>アイテ</t>
    </rPh>
    <rPh sb="5" eb="6">
      <t>カタ</t>
    </rPh>
    <rPh sb="7" eb="9">
      <t>クブン</t>
    </rPh>
    <phoneticPr fontId="2"/>
  </si>
  <si>
    <t>所管公益法人</t>
    <rPh sb="0" eb="2">
      <t>ショカン</t>
    </rPh>
    <rPh sb="2" eb="4">
      <t>コウエキ</t>
    </rPh>
    <rPh sb="4" eb="6">
      <t>ホウジン</t>
    </rPh>
    <phoneticPr fontId="2"/>
  </si>
  <si>
    <t>特殊法人等</t>
    <rPh sb="0" eb="2">
      <t>トクシュ</t>
    </rPh>
    <rPh sb="2" eb="4">
      <t>ホウジン</t>
    </rPh>
    <rPh sb="4" eb="5">
      <t>トウ</t>
    </rPh>
    <phoneticPr fontId="2"/>
  </si>
  <si>
    <t>特定民間法人等</t>
    <rPh sb="0" eb="2">
      <t>トクテイ</t>
    </rPh>
    <rPh sb="2" eb="4">
      <t>ミンカン</t>
    </rPh>
    <rPh sb="4" eb="6">
      <t>ホウジン</t>
    </rPh>
    <rPh sb="6" eb="7">
      <t>トウ</t>
    </rPh>
    <phoneticPr fontId="2"/>
  </si>
  <si>
    <t>その他の法人等</t>
    <rPh sb="2" eb="3">
      <t>タ</t>
    </rPh>
    <rPh sb="4" eb="6">
      <t>ホウジン</t>
    </rPh>
    <rPh sb="6" eb="7">
      <t>トウ</t>
    </rPh>
    <phoneticPr fontId="2"/>
  </si>
  <si>
    <t>一般競争入札</t>
    <rPh sb="0" eb="2">
      <t>イッパン</t>
    </rPh>
    <rPh sb="2" eb="4">
      <t>キョウソウ</t>
    </rPh>
    <rPh sb="4" eb="6">
      <t>ニュウサツ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</si>
  <si>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</si>
  <si>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企画競争</t>
    <rPh sb="0" eb="2">
      <t>キカク</t>
    </rPh>
    <rPh sb="2" eb="4">
      <t>キョウソウ</t>
    </rPh>
    <phoneticPr fontId="2"/>
  </si>
  <si>
    <t>公募</t>
    <rPh sb="0" eb="2">
      <t>コウボ</t>
    </rPh>
    <phoneticPr fontId="2"/>
  </si>
  <si>
    <t>公共工事等又は物品役務等の区分</t>
    <rPh sb="0" eb="2">
      <t>コウキョウ</t>
    </rPh>
    <rPh sb="2" eb="4">
      <t>コウジ</t>
    </rPh>
    <rPh sb="4" eb="5">
      <t>トウ</t>
    </rPh>
    <rPh sb="5" eb="6">
      <t>マタ</t>
    </rPh>
    <rPh sb="7" eb="9">
      <t>ブッピン</t>
    </rPh>
    <rPh sb="9" eb="11">
      <t>エキム</t>
    </rPh>
    <rPh sb="11" eb="12">
      <t>トウ</t>
    </rPh>
    <rPh sb="13" eb="15">
      <t>クブン</t>
    </rPh>
    <phoneticPr fontId="2"/>
  </si>
  <si>
    <t>一般競争入札・指名競争入札の別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phoneticPr fontId="2"/>
  </si>
  <si>
    <t>総合評価落札方式実施の別</t>
    <rPh sb="0" eb="2">
      <t>ソウゴウ</t>
    </rPh>
    <rPh sb="2" eb="4">
      <t>ヒョウカ</t>
    </rPh>
    <rPh sb="4" eb="6">
      <t>ラクサツ</t>
    </rPh>
    <rPh sb="6" eb="8">
      <t>ホウシキ</t>
    </rPh>
    <rPh sb="8" eb="10">
      <t>ジッシ</t>
    </rPh>
    <rPh sb="11" eb="12">
      <t>ベツ</t>
    </rPh>
    <phoneticPr fontId="2"/>
  </si>
  <si>
    <t>随意契約の区分</t>
    <rPh sb="0" eb="2">
      <t>ズイイ</t>
    </rPh>
    <rPh sb="2" eb="4">
      <t>ケイヤク</t>
    </rPh>
    <rPh sb="5" eb="7">
      <t>クブン</t>
    </rPh>
    <phoneticPr fontId="2"/>
  </si>
  <si>
    <t>随意契約の見直し</t>
    <rPh sb="0" eb="2">
      <t>ズイイ</t>
    </rPh>
    <rPh sb="2" eb="4">
      <t>ケイヤク</t>
    </rPh>
    <rPh sb="5" eb="6">
      <t>ミ</t>
    </rPh>
    <rPh sb="6" eb="7">
      <t>ナオ</t>
    </rPh>
    <phoneticPr fontId="2"/>
  </si>
  <si>
    <t>見直し実施年度</t>
    <rPh sb="0" eb="2">
      <t>ミナオ</t>
    </rPh>
    <rPh sb="3" eb="5">
      <t>ジッシ</t>
    </rPh>
    <rPh sb="5" eb="7">
      <t>ネンド</t>
    </rPh>
    <phoneticPr fontId="2"/>
  </si>
  <si>
    <t>公共工事等</t>
    <rPh sb="0" eb="2">
      <t>コウキョウ</t>
    </rPh>
    <rPh sb="2" eb="5">
      <t>コウジトウ</t>
    </rPh>
    <phoneticPr fontId="2"/>
  </si>
  <si>
    <t>総合評価実施</t>
    <rPh sb="0" eb="2">
      <t>ソウゴウ</t>
    </rPh>
    <rPh sb="2" eb="4">
      <t>ヒョウカ</t>
    </rPh>
    <rPh sb="4" eb="6">
      <t>ジッシ</t>
    </rPh>
    <phoneticPr fontId="2"/>
  </si>
  <si>
    <t>物品役務等</t>
    <rPh sb="0" eb="2">
      <t>ブッピン</t>
    </rPh>
    <rPh sb="2" eb="4">
      <t>エキム</t>
    </rPh>
    <rPh sb="4" eb="5">
      <t>トウ</t>
    </rPh>
    <phoneticPr fontId="2"/>
  </si>
  <si>
    <t>価格競争</t>
    <rPh sb="0" eb="4">
      <t>カカクキョウソウ</t>
    </rPh>
    <phoneticPr fontId="2"/>
  </si>
  <si>
    <t>事務・事業の中止</t>
    <rPh sb="0" eb="2">
      <t>ジム</t>
    </rPh>
    <rPh sb="3" eb="5">
      <t>ジギョウ</t>
    </rPh>
    <rPh sb="6" eb="8">
      <t>チュウシ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</si>
  <si>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</si>
  <si>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不落・不調による随意契約</t>
    <rPh sb="0" eb="1">
      <t>フ</t>
    </rPh>
    <rPh sb="1" eb="2">
      <t>ラク</t>
    </rPh>
    <rPh sb="3" eb="5">
      <t>フチョウ</t>
    </rPh>
    <rPh sb="8" eb="10">
      <t>ズイイ</t>
    </rPh>
    <rPh sb="10" eb="12">
      <t>ケイヤク</t>
    </rPh>
    <phoneticPr fontId="2"/>
  </si>
  <si>
    <t>競争入札に移行</t>
    <rPh sb="0" eb="2">
      <t>キョウソウ</t>
    </rPh>
    <rPh sb="2" eb="4">
      <t>ニュウサツ</t>
    </rPh>
    <rPh sb="5" eb="7">
      <t>イコウ</t>
    </rPh>
    <phoneticPr fontId="2"/>
  </si>
  <si>
    <t>契約の性質又は目的が競争を許さない場合</t>
    <rPh sb="0" eb="2">
      <t>ケイヤク</t>
    </rPh>
    <rPh sb="3" eb="5">
      <t>セイシツ</t>
    </rPh>
    <rPh sb="5" eb="6">
      <t>マタ</t>
    </rPh>
    <rPh sb="7" eb="9">
      <t>モクテキ</t>
    </rPh>
    <rPh sb="10" eb="12">
      <t>キョウソウ</t>
    </rPh>
    <rPh sb="13" eb="14">
      <t>ユル</t>
    </rPh>
    <rPh sb="17" eb="19">
      <t>バアイ</t>
    </rPh>
    <phoneticPr fontId="2"/>
  </si>
  <si>
    <t>企画競争に移行</t>
    <rPh sb="0" eb="2">
      <t>キカク</t>
    </rPh>
    <rPh sb="2" eb="4">
      <t>キョウソウ</t>
    </rPh>
    <rPh sb="5" eb="7">
      <t>イコウ</t>
    </rPh>
    <phoneticPr fontId="2"/>
  </si>
  <si>
    <t>緊急の必要により競争に付することができない場合</t>
    <rPh sb="0" eb="2">
      <t>キンキュウ</t>
    </rPh>
    <rPh sb="3" eb="5">
      <t>ヒツヨウ</t>
    </rPh>
    <rPh sb="8" eb="10">
      <t>キョウソウ</t>
    </rPh>
    <rPh sb="11" eb="12">
      <t>フ</t>
    </rPh>
    <rPh sb="21" eb="23">
      <t>バアイ</t>
    </rPh>
    <phoneticPr fontId="2"/>
  </si>
  <si>
    <t>公募に移行</t>
    <rPh sb="0" eb="2">
      <t>コウボ</t>
    </rPh>
    <rPh sb="3" eb="5">
      <t>イコウ</t>
    </rPh>
    <phoneticPr fontId="2"/>
  </si>
  <si>
    <t>競争に付することが不利と認められる場合</t>
    <rPh sb="0" eb="2">
      <t>キョウソウ</t>
    </rPh>
    <rPh sb="3" eb="4">
      <t>フ</t>
    </rPh>
    <rPh sb="9" eb="11">
      <t>フリ</t>
    </rPh>
    <rPh sb="12" eb="13">
      <t>ミト</t>
    </rPh>
    <rPh sb="17" eb="19">
      <t>バアイ</t>
    </rPh>
    <phoneticPr fontId="2"/>
  </si>
  <si>
    <t>随意契約によらざるを得ないもの</t>
    <rPh sb="0" eb="2">
      <t>ズイイ</t>
    </rPh>
    <rPh sb="2" eb="4">
      <t>ケイヤク</t>
    </rPh>
    <rPh sb="10" eb="11">
      <t>エ</t>
    </rPh>
    <phoneticPr fontId="2"/>
  </si>
  <si>
    <t>特例政令に該当する場合</t>
    <rPh sb="0" eb="2">
      <t>トクレイ</t>
    </rPh>
    <rPh sb="2" eb="4">
      <t>セイレイ</t>
    </rPh>
    <rPh sb="5" eb="7">
      <t>ガイトウ</t>
    </rPh>
    <rPh sb="9" eb="11">
      <t>バアイ</t>
    </rPh>
    <phoneticPr fontId="2"/>
  </si>
  <si>
    <t>随意契約（その他）</t>
    <rPh sb="0" eb="2">
      <t>ズイイ</t>
    </rPh>
    <rPh sb="2" eb="4">
      <t>ケイヤク</t>
    </rPh>
    <rPh sb="7" eb="8">
      <t>タ</t>
    </rPh>
    <phoneticPr fontId="2"/>
  </si>
  <si>
    <t>一括調達形態</t>
    <rPh sb="0" eb="2">
      <t>イッカツ</t>
    </rPh>
    <rPh sb="2" eb="4">
      <t>チョウタツ</t>
    </rPh>
    <rPh sb="4" eb="6">
      <t>ケイタイ</t>
    </rPh>
    <phoneticPr fontId="2"/>
  </si>
  <si>
    <t>近隣官署一括</t>
    <rPh sb="0" eb="2">
      <t>キンリン</t>
    </rPh>
    <rPh sb="2" eb="4">
      <t>カンショ</t>
    </rPh>
    <rPh sb="4" eb="6">
      <t>イッカツ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</si>
  <si>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</si>
  <si>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合同庁舎一括</t>
    <rPh sb="0" eb="1">
      <t>ゴウ</t>
    </rPh>
    <rPh sb="1" eb="2">
      <t>ドウ</t>
    </rPh>
    <rPh sb="2" eb="3">
      <t>チョウ</t>
    </rPh>
    <rPh sb="3" eb="4">
      <t>シャ</t>
    </rPh>
    <rPh sb="4" eb="6">
      <t>イッカツ</t>
    </rPh>
    <phoneticPr fontId="2"/>
  </si>
  <si>
    <t>平成26年度以降</t>
    <rPh sb="0" eb="2">
      <t>ヘイセイ</t>
    </rPh>
    <rPh sb="4" eb="5">
      <t>ネン</t>
    </rPh>
    <rPh sb="5" eb="6">
      <t>ド</t>
    </rPh>
    <rPh sb="6" eb="8">
      <t>イコウ</t>
    </rPh>
    <phoneticPr fontId="2"/>
  </si>
  <si>
    <t>管区一括</t>
    <rPh sb="0" eb="2">
      <t>カンク</t>
    </rPh>
    <rPh sb="2" eb="4">
      <t>イッカツ</t>
    </rPh>
    <phoneticPr fontId="2"/>
  </si>
  <si>
    <t>引き続き競争入札，企画競争又は公募を実施</t>
    <rPh sb="0" eb="1">
      <t>ヒ</t>
    </rPh>
    <rPh sb="2" eb="3">
      <t>ツヅ</t>
    </rPh>
    <rPh sb="4" eb="6">
      <t>キョウソウ</t>
    </rPh>
    <rPh sb="6" eb="8">
      <t>ニュウサツ</t>
    </rPh>
    <rPh sb="9" eb="11">
      <t>キカク</t>
    </rPh>
    <rPh sb="11" eb="13">
      <t>キョウソウ</t>
    </rPh>
    <rPh sb="13" eb="14">
      <t>マタ</t>
    </rPh>
    <rPh sb="15" eb="17">
      <t>コウボ</t>
    </rPh>
    <rPh sb="18" eb="20">
      <t>ジッシ</t>
    </rPh>
    <phoneticPr fontId="2"/>
  </si>
  <si>
    <t>リスト</t>
    <phoneticPr fontId="2"/>
  </si>
  <si>
    <t>No.</t>
    <phoneticPr fontId="2"/>
  </si>
  <si>
    <t>独立行政法人等</t>
    <rPh sb="0" eb="2">
      <t>ドクリツ</t>
    </rPh>
    <rPh sb="2" eb="4">
      <t>ギョウセイ</t>
    </rPh>
    <rPh sb="4" eb="7">
      <t>ホウジントウ</t>
    </rPh>
    <phoneticPr fontId="2"/>
  </si>
  <si>
    <t>法人番号</t>
    <rPh sb="0" eb="2">
      <t>ホウジン</t>
    </rPh>
    <rPh sb="2" eb="4">
      <t>バンゴウ</t>
    </rPh>
    <phoneticPr fontId="2"/>
  </si>
  <si>
    <t>公共調達の適正化について（平成18年8月25日付財計第2017号）に基づく随意契約に係る情報の公表（公共工事）</t>
    <phoneticPr fontId="2"/>
  </si>
  <si>
    <t>予定価格（円）
（税込）</t>
    <rPh sb="0" eb="2">
      <t>ヨテイ</t>
    </rPh>
    <rPh sb="2" eb="4">
      <t>カカク</t>
    </rPh>
    <phoneticPr fontId="2"/>
  </si>
  <si>
    <t>契約金額（円）
（税込）</t>
    <rPh sb="0" eb="2">
      <t>ケイヤク</t>
    </rPh>
    <rPh sb="2" eb="4">
      <t>キンガク</t>
    </rPh>
    <phoneticPr fontId="2"/>
  </si>
  <si>
    <t>再度の入札をしても落札者がないため。（会計法第29条の3第5項、予決令第99条の2）</t>
    <rPh sb="0" eb="2">
      <t>サイド</t>
    </rPh>
    <rPh sb="3" eb="5">
      <t>ニュウサツ</t>
    </rPh>
    <rPh sb="9" eb="12">
      <t>ラクサツシャ</t>
    </rPh>
    <rPh sb="19" eb="22">
      <t>カイケイホウ</t>
    </rPh>
    <rPh sb="22" eb="23">
      <t>ダイ</t>
    </rPh>
    <rPh sb="25" eb="26">
      <t>ジョウ</t>
    </rPh>
    <rPh sb="28" eb="29">
      <t>ダイ</t>
    </rPh>
    <rPh sb="30" eb="31">
      <t>コウ</t>
    </rPh>
    <rPh sb="32" eb="35">
      <t>ヨケツレイ</t>
    </rPh>
    <rPh sb="35" eb="36">
      <t>ダイ</t>
    </rPh>
    <rPh sb="38" eb="39">
      <t>ジョウ</t>
    </rPh>
    <phoneticPr fontId="2"/>
  </si>
  <si>
    <t>令和4年度八丈島区検察庁庁舎新営（建築）工事
東京都八丈島八丈町大加賀郷2263-1
令和4年4月12日～令和5年3月31日</t>
    <rPh sb="0" eb="2">
      <t>レイワ</t>
    </rPh>
    <rPh sb="3" eb="5">
      <t>ネンド</t>
    </rPh>
    <rPh sb="5" eb="7">
      <t>ハチジョウ</t>
    </rPh>
    <rPh sb="7" eb="8">
      <t>シマ</t>
    </rPh>
    <rPh sb="8" eb="9">
      <t>ク</t>
    </rPh>
    <rPh sb="9" eb="12">
      <t>ケンサツチョウ</t>
    </rPh>
    <rPh sb="12" eb="14">
      <t>チョウシャ</t>
    </rPh>
    <rPh sb="14" eb="16">
      <t>シンエイ</t>
    </rPh>
    <rPh sb="17" eb="19">
      <t>ケンチク</t>
    </rPh>
    <rPh sb="20" eb="22">
      <t>コウジ</t>
    </rPh>
    <rPh sb="23" eb="26">
      <t>トウキョウト</t>
    </rPh>
    <rPh sb="26" eb="29">
      <t>ハチジョウジマ</t>
    </rPh>
    <rPh sb="29" eb="31">
      <t>ハチジョウ</t>
    </rPh>
    <rPh sb="31" eb="32">
      <t>マチ</t>
    </rPh>
    <rPh sb="32" eb="33">
      <t>ダイ</t>
    </rPh>
    <rPh sb="33" eb="35">
      <t>カガ</t>
    </rPh>
    <rPh sb="35" eb="36">
      <t>ゴウ</t>
    </rPh>
    <rPh sb="43" eb="45">
      <t>レイワ</t>
    </rPh>
    <rPh sb="46" eb="47">
      <t>ネン</t>
    </rPh>
    <rPh sb="48" eb="49">
      <t>ガツ</t>
    </rPh>
    <rPh sb="51" eb="52">
      <t>ニチ</t>
    </rPh>
    <rPh sb="53" eb="55">
      <t>レイワ</t>
    </rPh>
    <rPh sb="56" eb="57">
      <t>ネン</t>
    </rPh>
    <rPh sb="58" eb="59">
      <t>ガツ</t>
    </rPh>
    <rPh sb="61" eb="62">
      <t>ニチ</t>
    </rPh>
    <phoneticPr fontId="2"/>
  </si>
  <si>
    <t>支出負担行為担当官
　法務省大臣官房施設課長
　松本　麗
（東京都千代田区霞が関1-1-1）</t>
    <rPh sb="0" eb="2">
      <t>シシュツ</t>
    </rPh>
    <rPh sb="2" eb="4">
      <t>フタン</t>
    </rPh>
    <rPh sb="4" eb="6">
      <t>コウイ</t>
    </rPh>
    <rPh sb="6" eb="9">
      <t>タントウカン</t>
    </rPh>
    <rPh sb="11" eb="14">
      <t>ホウムショウ</t>
    </rPh>
    <rPh sb="14" eb="16">
      <t>ダイジン</t>
    </rPh>
    <rPh sb="16" eb="18">
      <t>カンボウ</t>
    </rPh>
    <rPh sb="18" eb="20">
      <t>シセツ</t>
    </rPh>
    <rPh sb="20" eb="22">
      <t>カチョウ</t>
    </rPh>
    <rPh sb="24" eb="26">
      <t>マツモト</t>
    </rPh>
    <rPh sb="27" eb="28">
      <t>レイ</t>
    </rPh>
    <rPh sb="30" eb="33">
      <t>トウキョウト</t>
    </rPh>
    <rPh sb="33" eb="37">
      <t>チヨダク</t>
    </rPh>
    <rPh sb="37" eb="38">
      <t>カスミ</t>
    </rPh>
    <rPh sb="39" eb="40">
      <t>セキ</t>
    </rPh>
    <phoneticPr fontId="2"/>
  </si>
  <si>
    <t>株式会社田中建設
東京都八丈島八丈町三根1975-3</t>
    <rPh sb="0" eb="2">
      <t>カブシキ</t>
    </rPh>
    <rPh sb="2" eb="4">
      <t>カイシャ</t>
    </rPh>
    <rPh sb="4" eb="6">
      <t>タナカ</t>
    </rPh>
    <rPh sb="6" eb="8">
      <t>ケンセツ</t>
    </rPh>
    <rPh sb="9" eb="12">
      <t>トウキョウト</t>
    </rPh>
    <rPh sb="12" eb="14">
      <t>ハチジョウ</t>
    </rPh>
    <rPh sb="14" eb="15">
      <t>シマ</t>
    </rPh>
    <rPh sb="15" eb="17">
      <t>ハチジョウ</t>
    </rPh>
    <rPh sb="17" eb="18">
      <t>チョウ</t>
    </rPh>
    <rPh sb="18" eb="19">
      <t>サン</t>
    </rPh>
    <rPh sb="19" eb="20">
      <t>ネ</t>
    </rPh>
    <phoneticPr fontId="2"/>
  </si>
  <si>
    <t>湖南学院職員宿舎等新営（建築）工事
石川県金沢市上中町ロ11-1
令和4年4月21日～令和5年3月20日</t>
    <rPh sb="0" eb="2">
      <t>コナン</t>
    </rPh>
    <rPh sb="2" eb="4">
      <t>ガクイン</t>
    </rPh>
    <rPh sb="4" eb="6">
      <t>ショクイン</t>
    </rPh>
    <rPh sb="6" eb="8">
      <t>シュクシャ</t>
    </rPh>
    <rPh sb="8" eb="9">
      <t>ナド</t>
    </rPh>
    <rPh sb="9" eb="11">
      <t>シンエイ</t>
    </rPh>
    <rPh sb="12" eb="14">
      <t>ケンチク</t>
    </rPh>
    <rPh sb="15" eb="17">
      <t>コウジ</t>
    </rPh>
    <rPh sb="18" eb="20">
      <t>イシカワ</t>
    </rPh>
    <rPh sb="20" eb="21">
      <t>ケン</t>
    </rPh>
    <rPh sb="21" eb="24">
      <t>カナザワシ</t>
    </rPh>
    <rPh sb="24" eb="27">
      <t>ウエナカマチ</t>
    </rPh>
    <rPh sb="33" eb="35">
      <t>レイワ</t>
    </rPh>
    <rPh sb="36" eb="37">
      <t>ネン</t>
    </rPh>
    <rPh sb="38" eb="39">
      <t>ガツ</t>
    </rPh>
    <rPh sb="41" eb="42">
      <t>ニチ</t>
    </rPh>
    <rPh sb="43" eb="45">
      <t>レイワ</t>
    </rPh>
    <rPh sb="46" eb="47">
      <t>ネン</t>
    </rPh>
    <rPh sb="48" eb="49">
      <t>ガツ</t>
    </rPh>
    <rPh sb="51" eb="52">
      <t>ニチ</t>
    </rPh>
    <phoneticPr fontId="2"/>
  </si>
  <si>
    <t>宏州建設株式会社
石川県金沢市駅西本町1-3-15</t>
    <rPh sb="0" eb="1">
      <t>ヒロシ</t>
    </rPh>
    <rPh sb="1" eb="2">
      <t>シュウ</t>
    </rPh>
    <rPh sb="2" eb="4">
      <t>ケンセツ</t>
    </rPh>
    <rPh sb="4" eb="8">
      <t>カブシキガイシャ</t>
    </rPh>
    <rPh sb="9" eb="11">
      <t>イシカワ</t>
    </rPh>
    <rPh sb="11" eb="12">
      <t>ケン</t>
    </rPh>
    <rPh sb="12" eb="14">
      <t>カナザワ</t>
    </rPh>
    <rPh sb="14" eb="15">
      <t>シ</t>
    </rPh>
    <rPh sb="15" eb="16">
      <t>エキ</t>
    </rPh>
    <rPh sb="16" eb="17">
      <t>ニシ</t>
    </rPh>
    <rPh sb="17" eb="18">
      <t>ホン</t>
    </rPh>
    <rPh sb="18" eb="19">
      <t>マチ</t>
    </rPh>
    <phoneticPr fontId="2"/>
  </si>
  <si>
    <t>令和4年度八丈島区検察庁庁舎新営工事監理業務
東京都八丈島八丈町大加賀郷2263-1
令和4年4月26日～令和5年3月31日</t>
    <rPh sb="0" eb="2">
      <t>レイワ</t>
    </rPh>
    <rPh sb="3" eb="5">
      <t>ネンド</t>
    </rPh>
    <rPh sb="5" eb="7">
      <t>ハチジョウ</t>
    </rPh>
    <rPh sb="7" eb="8">
      <t>シマ</t>
    </rPh>
    <rPh sb="8" eb="9">
      <t>ク</t>
    </rPh>
    <rPh sb="9" eb="12">
      <t>ケンサツチョウ</t>
    </rPh>
    <rPh sb="12" eb="14">
      <t>チョウシャ</t>
    </rPh>
    <rPh sb="14" eb="16">
      <t>シンエイ</t>
    </rPh>
    <rPh sb="16" eb="18">
      <t>コウジ</t>
    </rPh>
    <rPh sb="18" eb="20">
      <t>カンリ</t>
    </rPh>
    <rPh sb="20" eb="22">
      <t>ギョウム</t>
    </rPh>
    <rPh sb="23" eb="26">
      <t>トウキョウト</t>
    </rPh>
    <rPh sb="26" eb="29">
      <t>ハチジョウジマ</t>
    </rPh>
    <rPh sb="29" eb="31">
      <t>ハチジョウ</t>
    </rPh>
    <rPh sb="31" eb="32">
      <t>マチ</t>
    </rPh>
    <rPh sb="32" eb="33">
      <t>ダイ</t>
    </rPh>
    <rPh sb="33" eb="35">
      <t>カガ</t>
    </rPh>
    <rPh sb="35" eb="36">
      <t>ゴウ</t>
    </rPh>
    <rPh sb="43" eb="45">
      <t>レイワ</t>
    </rPh>
    <rPh sb="46" eb="47">
      <t>ネン</t>
    </rPh>
    <rPh sb="48" eb="49">
      <t>ガツ</t>
    </rPh>
    <rPh sb="51" eb="52">
      <t>ニチ</t>
    </rPh>
    <rPh sb="53" eb="55">
      <t>レイワ</t>
    </rPh>
    <rPh sb="56" eb="57">
      <t>ネン</t>
    </rPh>
    <rPh sb="58" eb="59">
      <t>ガツ</t>
    </rPh>
    <rPh sb="61" eb="62">
      <t>ニチ</t>
    </rPh>
    <phoneticPr fontId="2"/>
  </si>
  <si>
    <t>湖南学院職員宿舎等新営（電気設備）工事
石川県金沢市上中町ロ11-1
令和4年4月28日～令和5年3月20日</t>
    <rPh sb="0" eb="2">
      <t>コナン</t>
    </rPh>
    <rPh sb="2" eb="4">
      <t>ガクイン</t>
    </rPh>
    <rPh sb="4" eb="6">
      <t>ショクイン</t>
    </rPh>
    <rPh sb="6" eb="8">
      <t>シュクシャ</t>
    </rPh>
    <rPh sb="8" eb="9">
      <t>ナド</t>
    </rPh>
    <rPh sb="9" eb="11">
      <t>シンエイ</t>
    </rPh>
    <rPh sb="12" eb="14">
      <t>デンキ</t>
    </rPh>
    <rPh sb="14" eb="16">
      <t>セツビ</t>
    </rPh>
    <rPh sb="17" eb="19">
      <t>コウジ</t>
    </rPh>
    <rPh sb="20" eb="22">
      <t>イシカワ</t>
    </rPh>
    <rPh sb="22" eb="23">
      <t>ケン</t>
    </rPh>
    <rPh sb="23" eb="26">
      <t>カナザワシ</t>
    </rPh>
    <rPh sb="26" eb="29">
      <t>ウエナカマチ</t>
    </rPh>
    <rPh sb="35" eb="37">
      <t>レイワ</t>
    </rPh>
    <rPh sb="38" eb="39">
      <t>ネン</t>
    </rPh>
    <rPh sb="40" eb="41">
      <t>ガツ</t>
    </rPh>
    <rPh sb="43" eb="44">
      <t>ニチ</t>
    </rPh>
    <rPh sb="45" eb="47">
      <t>レイワ</t>
    </rPh>
    <rPh sb="48" eb="49">
      <t>ネン</t>
    </rPh>
    <rPh sb="50" eb="51">
      <t>ガツ</t>
    </rPh>
    <rPh sb="53" eb="54">
      <t>ニチ</t>
    </rPh>
    <phoneticPr fontId="2"/>
  </si>
  <si>
    <t>有限会社沢田電興社
石川県かほく市内日角チ89</t>
    <rPh sb="0" eb="2">
      <t>ユウゲン</t>
    </rPh>
    <rPh sb="2" eb="4">
      <t>カイシャ</t>
    </rPh>
    <rPh sb="4" eb="6">
      <t>サワダ</t>
    </rPh>
    <rPh sb="6" eb="7">
      <t>デン</t>
    </rPh>
    <rPh sb="7" eb="8">
      <t>キョウ</t>
    </rPh>
    <rPh sb="8" eb="9">
      <t>シャ</t>
    </rPh>
    <rPh sb="10" eb="12">
      <t>イシカワ</t>
    </rPh>
    <rPh sb="12" eb="13">
      <t>ケン</t>
    </rPh>
    <rPh sb="16" eb="17">
      <t>シ</t>
    </rPh>
    <rPh sb="17" eb="19">
      <t>ウツイ</t>
    </rPh>
    <rPh sb="19" eb="20">
      <t>カド</t>
    </rPh>
    <phoneticPr fontId="2"/>
  </si>
  <si>
    <t>株式会社土屋建築研究所
東京都新宿区西新宿6-14-1</t>
    <rPh sb="0" eb="2">
      <t>カブシキ</t>
    </rPh>
    <rPh sb="2" eb="4">
      <t>カイシャ</t>
    </rPh>
    <rPh sb="4" eb="6">
      <t>ツチヤ</t>
    </rPh>
    <rPh sb="6" eb="8">
      <t>ケンチク</t>
    </rPh>
    <rPh sb="8" eb="11">
      <t>ケンキュウジョ</t>
    </rPh>
    <rPh sb="12" eb="15">
      <t>トウキョウト</t>
    </rPh>
    <rPh sb="15" eb="18">
      <t>シンジュクク</t>
    </rPh>
    <rPh sb="18" eb="21">
      <t>ニシシンジュク</t>
    </rPh>
    <phoneticPr fontId="2"/>
  </si>
  <si>
    <t>令和4年4月分</t>
    <rPh sb="0" eb="2">
      <t>レイワ</t>
    </rPh>
    <rPh sb="3" eb="4">
      <t>ネン</t>
    </rPh>
    <rPh sb="5" eb="7">
      <t>ガツブン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</si>
</sst>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%"/>
    <numFmt numFmtId="177" formatCode="[$-411]ggge&quot;年&quot;m&quot;月&quot;d&quot;日&quot;;@"/>
    <numFmt numFmtId="178" formatCode="0_);[Red]\(0\)"/>
    <numFmt numFmtId="179" formatCode="#,##0_);[Red]\(#,##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56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7" fontId="4" fillId="0" borderId="1" xfId="4" applyNumberFormat="1" applyFont="1" applyFill="1" applyBorder="1" applyAlignment="1">
      <alignment horizontal="center" vertical="center" wrapText="1"/>
    </xf>
    <xf numFmtId="178" fontId="4" fillId="0" borderId="1" xfId="4" applyNumberFormat="1" applyFont="1" applyFill="1" applyBorder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176" fontId="4" fillId="0" borderId="1" xfId="1" applyNumberFormat="1" applyFont="1" applyFill="1" applyBorder="1" applyAlignment="1">
      <alignment horizontal="center" vertical="center" wrapText="1"/>
    </xf>
    <xf numFmtId="179" fontId="4" fillId="0" borderId="1" xfId="0" applyNumberFormat="1" applyFont="1" applyFill="1" applyBorder="1" applyAlignment="1">
      <alignment horizontal="center" vertical="center" wrapText="1"/>
    </xf>
    <xf numFmtId="179" fontId="0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38" fontId="4" fillId="0" borderId="1" xfId="5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6">
    <cellStyle name="パーセント" xfId="1" builtinId="5"/>
    <cellStyle name="パーセント 2" xfId="2"/>
    <cellStyle name="桁区切り" xfId="5" builtinId="6"/>
    <cellStyle name="標準" xfId="0" builtinId="0"/>
    <cellStyle name="標準 2" xfId="3"/>
    <cellStyle name="標準_１６７調査票４案件best100（再検討）0914提出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4"/>
  <sheetViews>
    <sheetView zoomScale="70" workbookViewId="0"/>
  </sheetViews>
  <sheetFormatPr defaultColWidth="9" defaultRowHeight="13" x14ac:dyDescent="0.2"/>
  <cols>
    <col min="1" max="1" width="2.6328125" style="1" customWidth="1"/>
    <col min="2" max="5" width="18.7265625" style="1" customWidth="1"/>
    <col min="6" max="6" width="22.90625" style="1" customWidth="1"/>
    <col min="7" max="7" width="22.26953125" style="1" customWidth="1"/>
    <col min="8" max="9" width="18.90625" style="1" customWidth="1"/>
    <col min="10" max="16384" width="9" style="1"/>
  </cols>
  <sheetData>
    <row r="2" spans="1:9" x14ac:dyDescent="0.2">
      <c r="B2" s="1" t="s">
        <v>46</v>
      </c>
    </row>
    <row r="4" spans="1:9" ht="30.75" customHeight="1" x14ac:dyDescent="0.2">
      <c r="A4" s="2"/>
      <c r="B4" s="3" t="s">
        <v>17</v>
      </c>
      <c r="C4" s="3" t="s">
        <v>8</v>
      </c>
      <c r="D4" s="3" t="s">
        <v>18</v>
      </c>
      <c r="E4" s="3" t="s">
        <v>19</v>
      </c>
      <c r="F4" s="3" t="s">
        <v>20</v>
      </c>
      <c r="G4" s="3" t="s">
        <v>21</v>
      </c>
      <c r="H4" s="3" t="s">
        <v>22</v>
      </c>
      <c r="I4" s="3" t="s">
        <v>39</v>
      </c>
    </row>
    <row r="5" spans="1:9" ht="30.75" customHeight="1" x14ac:dyDescent="0.2">
      <c r="A5" s="2">
        <v>1</v>
      </c>
      <c r="B5" s="2" t="s">
        <v>23</v>
      </c>
      <c r="C5" s="2" t="s">
        <v>9</v>
      </c>
      <c r="D5" s="2" t="s">
        <v>13</v>
      </c>
      <c r="E5" s="2" t="s">
        <v>24</v>
      </c>
      <c r="F5" s="2" t="s">
        <v>15</v>
      </c>
      <c r="G5" s="2" t="s">
        <v>45</v>
      </c>
      <c r="H5" s="2" t="s">
        <v>28</v>
      </c>
      <c r="I5" s="2" t="s">
        <v>40</v>
      </c>
    </row>
    <row r="6" spans="1:9" ht="30.75" customHeight="1" x14ac:dyDescent="0.2">
      <c r="A6" s="2">
        <v>2</v>
      </c>
      <c r="B6" s="2" t="s">
        <v>25</v>
      </c>
      <c r="C6" s="2" t="s">
        <v>7</v>
      </c>
      <c r="D6" s="2" t="s">
        <v>14</v>
      </c>
      <c r="E6" s="2" t="s">
        <v>26</v>
      </c>
      <c r="F6" s="2" t="s">
        <v>16</v>
      </c>
      <c r="G6" s="2" t="s">
        <v>27</v>
      </c>
      <c r="H6" s="2" t="s">
        <v>41</v>
      </c>
      <c r="I6" s="2" t="s">
        <v>42</v>
      </c>
    </row>
    <row r="7" spans="1:9" ht="30.75" customHeight="1" x14ac:dyDescent="0.2">
      <c r="A7" s="2">
        <v>3</v>
      </c>
      <c r="B7" s="2"/>
      <c r="C7" s="2" t="s">
        <v>48</v>
      </c>
      <c r="D7" s="2"/>
      <c r="E7" s="2"/>
      <c r="F7" s="2" t="s">
        <v>29</v>
      </c>
      <c r="G7" s="2" t="s">
        <v>30</v>
      </c>
      <c r="H7" s="2" t="s">
        <v>43</v>
      </c>
      <c r="I7" s="2" t="s">
        <v>44</v>
      </c>
    </row>
    <row r="8" spans="1:9" ht="30.75" customHeight="1" x14ac:dyDescent="0.2">
      <c r="A8" s="2">
        <v>4</v>
      </c>
      <c r="B8" s="2"/>
      <c r="C8" s="2" t="s">
        <v>10</v>
      </c>
      <c r="D8" s="2"/>
      <c r="E8" s="2"/>
      <c r="F8" s="2" t="s">
        <v>31</v>
      </c>
      <c r="G8" s="2" t="s">
        <v>32</v>
      </c>
      <c r="H8" s="2"/>
      <c r="I8" s="2"/>
    </row>
    <row r="9" spans="1:9" ht="30.75" customHeight="1" x14ac:dyDescent="0.2">
      <c r="A9" s="2">
        <v>5</v>
      </c>
      <c r="B9" s="2"/>
      <c r="C9" s="2" t="s">
        <v>11</v>
      </c>
      <c r="D9" s="2"/>
      <c r="E9" s="2"/>
      <c r="F9" s="2" t="s">
        <v>33</v>
      </c>
      <c r="G9" s="2" t="s">
        <v>34</v>
      </c>
      <c r="H9" s="2"/>
      <c r="I9" s="2"/>
    </row>
    <row r="10" spans="1:9" ht="30.75" customHeight="1" x14ac:dyDescent="0.2">
      <c r="A10" s="2">
        <v>6</v>
      </c>
      <c r="B10" s="2"/>
      <c r="C10" s="2" t="s">
        <v>12</v>
      </c>
      <c r="D10" s="2"/>
      <c r="E10" s="2"/>
      <c r="F10" s="2" t="s">
        <v>35</v>
      </c>
      <c r="G10" s="2" t="s">
        <v>36</v>
      </c>
      <c r="H10" s="2"/>
      <c r="I10" s="2"/>
    </row>
    <row r="11" spans="1:9" ht="30.75" customHeight="1" x14ac:dyDescent="0.2">
      <c r="A11" s="2">
        <v>7</v>
      </c>
      <c r="B11" s="2"/>
      <c r="C11" s="2"/>
      <c r="D11" s="2"/>
      <c r="E11" s="2"/>
      <c r="F11" s="2" t="s">
        <v>37</v>
      </c>
      <c r="G11" s="2"/>
      <c r="H11" s="2"/>
      <c r="I11" s="2"/>
    </row>
    <row r="12" spans="1:9" ht="30.75" customHeight="1" x14ac:dyDescent="0.2">
      <c r="A12" s="2">
        <v>8</v>
      </c>
      <c r="B12" s="2"/>
      <c r="C12" s="2"/>
      <c r="D12" s="2"/>
      <c r="E12" s="2"/>
      <c r="F12" s="2" t="s">
        <v>38</v>
      </c>
      <c r="G12" s="2"/>
      <c r="H12" s="2"/>
      <c r="I12" s="2"/>
    </row>
    <row r="13" spans="1:9" ht="30.75" customHeight="1" x14ac:dyDescent="0.2">
      <c r="A13" s="2">
        <v>9</v>
      </c>
      <c r="B13" s="2"/>
      <c r="C13" s="2"/>
      <c r="D13" s="2"/>
      <c r="E13" s="2"/>
      <c r="F13" s="2"/>
      <c r="G13" s="2"/>
      <c r="H13" s="2"/>
      <c r="I13" s="2"/>
    </row>
    <row r="14" spans="1:9" ht="30.75" customHeight="1" x14ac:dyDescent="0.2">
      <c r="A14" s="2">
        <v>10</v>
      </c>
      <c r="B14" s="2"/>
      <c r="C14" s="2"/>
      <c r="D14" s="2"/>
      <c r="E14" s="2"/>
      <c r="F14" s="2"/>
      <c r="G14" s="2"/>
      <c r="H14" s="2"/>
      <c r="I14" s="2"/>
    </row>
  </sheetData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K7"/>
  <sheetViews>
    <sheetView showZeros="0" tabSelected="1" view="pageBreakPreview" zoomScale="85" zoomScaleNormal="100" zoomScaleSheetLayoutView="85" workbookViewId="0">
      <selection sqref="A1:K1"/>
    </sheetView>
  </sheetViews>
  <sheetFormatPr defaultColWidth="9" defaultRowHeight="13" x14ac:dyDescent="0.2"/>
  <cols>
    <col min="1" max="1" width="3.26953125" style="19" bestFit="1" customWidth="1"/>
    <col min="2" max="3" width="27.26953125" style="14" customWidth="1"/>
    <col min="4" max="4" width="16.81640625" style="9" bestFit="1" customWidth="1"/>
    <col min="5" max="5" width="21.7265625" style="14" customWidth="1"/>
    <col min="6" max="6" width="15.26953125" style="20" bestFit="1" customWidth="1"/>
    <col min="7" max="7" width="72.7265625" style="14" customWidth="1"/>
    <col min="8" max="9" width="14.36328125" style="17" bestFit="1" customWidth="1"/>
    <col min="10" max="10" width="6.6328125" style="21" bestFit="1" customWidth="1"/>
    <col min="11" max="11" width="29.1796875" style="23" customWidth="1"/>
    <col min="12" max="16384" width="9" style="19"/>
  </cols>
  <sheetData>
    <row r="1" spans="1:11" ht="26.25" customHeight="1" x14ac:dyDescent="0.2">
      <c r="A1" s="25" t="s">
        <v>50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9.25" customHeight="1" x14ac:dyDescent="0.2">
      <c r="B2" s="19"/>
      <c r="C2" s="19"/>
      <c r="E2" s="19"/>
      <c r="G2" s="19"/>
      <c r="J2" s="26" t="s">
        <v>63</v>
      </c>
      <c r="K2" s="26"/>
    </row>
    <row r="3" spans="1:11" s="10" customFormat="1" ht="47.25" customHeight="1" x14ac:dyDescent="0.2">
      <c r="A3" s="4" t="s">
        <v>47</v>
      </c>
      <c r="B3" s="4" t="s">
        <v>0</v>
      </c>
      <c r="C3" s="4" t="s">
        <v>1</v>
      </c>
      <c r="D3" s="7" t="s">
        <v>2</v>
      </c>
      <c r="E3" s="4" t="s">
        <v>3</v>
      </c>
      <c r="F3" s="8" t="s">
        <v>49</v>
      </c>
      <c r="G3" s="4" t="s">
        <v>5</v>
      </c>
      <c r="H3" s="16" t="s">
        <v>51</v>
      </c>
      <c r="I3" s="16" t="s">
        <v>52</v>
      </c>
      <c r="J3" s="18" t="s">
        <v>4</v>
      </c>
      <c r="K3" s="4" t="s">
        <v>6</v>
      </c>
    </row>
    <row r="4" spans="1:11" s="13" customFormat="1" ht="50.5" customHeight="1" x14ac:dyDescent="0.2">
      <c r="A4" s="4">
        <v>1</v>
      </c>
      <c r="B4" s="6" t="s">
        <v>54</v>
      </c>
      <c r="C4" s="6" t="s">
        <v>55</v>
      </c>
      <c r="D4" s="11">
        <v>44662</v>
      </c>
      <c r="E4" s="5" t="s">
        <v>56</v>
      </c>
      <c r="F4" s="12">
        <v>7010001131290</v>
      </c>
      <c r="G4" s="6" t="s">
        <v>53</v>
      </c>
      <c r="H4" s="24">
        <v>186417000</v>
      </c>
      <c r="I4" s="24">
        <v>184800000</v>
      </c>
      <c r="J4" s="15">
        <f t="shared" ref="J4:J7" si="0">IFERROR(I4/H4,"-")</f>
        <v>0.99132589838909546</v>
      </c>
      <c r="K4" s="22"/>
    </row>
    <row r="5" spans="1:11" s="13" customFormat="1" ht="50.5" customHeight="1" x14ac:dyDescent="0.2">
      <c r="A5" s="4">
        <v>2</v>
      </c>
      <c r="B5" s="6" t="s">
        <v>57</v>
      </c>
      <c r="C5" s="6" t="s">
        <v>55</v>
      </c>
      <c r="D5" s="11">
        <v>44671</v>
      </c>
      <c r="E5" s="6" t="s">
        <v>58</v>
      </c>
      <c r="F5" s="12">
        <v>8220001002668</v>
      </c>
      <c r="G5" s="6" t="s">
        <v>53</v>
      </c>
      <c r="H5" s="24">
        <v>256630000</v>
      </c>
      <c r="I5" s="24">
        <v>256630000</v>
      </c>
      <c r="J5" s="15">
        <f t="shared" si="0"/>
        <v>1</v>
      </c>
      <c r="K5" s="22"/>
    </row>
    <row r="6" spans="1:11" s="13" customFormat="1" ht="50.5" customHeight="1" x14ac:dyDescent="0.2">
      <c r="A6" s="4">
        <v>3</v>
      </c>
      <c r="B6" s="6" t="s">
        <v>59</v>
      </c>
      <c r="C6" s="6" t="s">
        <v>55</v>
      </c>
      <c r="D6" s="11">
        <v>44676</v>
      </c>
      <c r="E6" s="6" t="s">
        <v>62</v>
      </c>
      <c r="F6" s="12">
        <v>3011101013151</v>
      </c>
      <c r="G6" s="6" t="s">
        <v>53</v>
      </c>
      <c r="H6" s="24">
        <v>5758500</v>
      </c>
      <c r="I6" s="24">
        <v>5720000</v>
      </c>
      <c r="J6" s="15">
        <f t="shared" si="0"/>
        <v>0.99331423113658068</v>
      </c>
      <c r="K6" s="22"/>
    </row>
    <row r="7" spans="1:11" s="13" customFormat="1" ht="50.5" customHeight="1" x14ac:dyDescent="0.2">
      <c r="A7" s="4">
        <v>4</v>
      </c>
      <c r="B7" s="6" t="s">
        <v>60</v>
      </c>
      <c r="C7" s="6" t="s">
        <v>55</v>
      </c>
      <c r="D7" s="11">
        <v>44678</v>
      </c>
      <c r="E7" s="6" t="s">
        <v>61</v>
      </c>
      <c r="F7" s="12">
        <v>5220002016918</v>
      </c>
      <c r="G7" s="6" t="s">
        <v>53</v>
      </c>
      <c r="H7" s="24">
        <v>25778500</v>
      </c>
      <c r="I7" s="24">
        <v>25300000</v>
      </c>
      <c r="J7" s="15">
        <f t="shared" si="0"/>
        <v>0.98143802005547254</v>
      </c>
      <c r="K7" s="22"/>
    </row>
  </sheetData>
  <mergeCells count="2">
    <mergeCell ref="A1:K1"/>
    <mergeCell ref="J2:K2"/>
  </mergeCells>
  <phoneticPr fontId="2"/>
  <dataValidations count="7">
    <dataValidation type="textLength" errorStyle="warning" imeMode="disabled" operator="equal" allowBlank="1" showInputMessage="1" showErrorMessage="1" error="13桁で入力してください。" sqref="F4:F7">
      <formula1>13</formula1>
    </dataValidation>
    <dataValidation type="date" errorStyle="warning" imeMode="disabled" allowBlank="1" showInputMessage="1" showErrorMessage="1" error="令和２年度の日付を入力してください。" sqref="D4:D7">
      <formula1>43922</formula1>
      <formula2>44286</formula2>
    </dataValidation>
    <dataValidation imeMode="disabled" allowBlank="1" showInputMessage="1" showErrorMessage="1" sqref="A4:A7"/>
    <dataValidation type="custom" errorStyle="warning" imeMode="on" allowBlank="1" showInputMessage="1" showErrorMessage="1" error="「丁目」，「番地」，「号」，「－（全角）」が含まれています（いずれも住所表示には使用不可）。" sqref="E4:E7 B4:C7">
      <formula1>ISERROR(FIND("丁目",B4))*ISERROR(FIND("番地",B4))*ISERROR(FIND("号",B4))*ISERROR(FIND("－",B4))</formula1>
    </dataValidation>
    <dataValidation imeMode="on" allowBlank="1" showInputMessage="1" showErrorMessage="1" sqref="K4:K7"/>
    <dataValidation type="custom" errorStyle="warning" imeMode="disabled" showInputMessage="1" showErrorMessage="1" error="契約金額が予定価格を超えている，または，少額随意契約可能な金額（共同調達は分担前の予定価格の総額で判断）となっていませんか。" sqref="H4:H7">
      <formula1>AND(H4&gt;=I4,H4&gt;999999)</formula1>
    </dataValidation>
    <dataValidation type="custom" errorStyle="warning" imeMode="disabled" allowBlank="1" showInputMessage="1" showErrorMessage="1" error="契約金額が予定価格を超えています。" sqref="I4:I7">
      <formula1>H4&gt;=I4</formula1>
    </dataValidation>
  </dataValidations>
  <printOptions horizontalCentered="1"/>
  <pageMargins left="0.19685039370078741" right="0.19685039370078741" top="0.62992125984251968" bottom="0.43307086614173229" header="0.35433070866141736" footer="0.31496062992125984"/>
  <pageSetup paperSize="9" scale="59" fitToHeight="0" orientation="landscape" cellComments="asDisplayed" r:id="rId1"/>
  <headerFooter alignWithMargins="0">
    <oddHeader>&amp;R&amp;10別表２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8</vt:i4>
      </vt:variant>
    </vt:vector>
  </HeadingPairs>
  <TitlesOfParts>
    <vt:vector size="10" baseType="lpstr">
      <vt:lpstr>リスト</vt:lpstr>
      <vt:lpstr>別表２</vt:lpstr>
      <vt:lpstr>別表２!Print_Titles</vt:lpstr>
      <vt:lpstr>一括調達形態</vt:lpstr>
      <vt:lpstr>一般競争入札・指名競争入札の別</vt:lpstr>
      <vt:lpstr>契約の相手方の区分</vt:lpstr>
      <vt:lpstr>公共工事等又は物品役務等の区分</vt:lpstr>
      <vt:lpstr>随意契約の区分</vt:lpstr>
      <vt:lpstr>随意契約の見直し</vt:lpstr>
      <vt:lpstr>総合評価落札方式実施の別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2023-08-04T01:52:28Z</cp:lastPrinted>
  <dcterms:created xsi:type="dcterms:W3CDTF">2009-06-19T08:08:47Z</dcterms:created>
  <dcterms:modified xsi:type="dcterms:W3CDTF">2023-08-04T01:54:04Z</dcterms:modified>
</cp:coreProperties>
</file>