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6\"/>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6" i="19" l="1"/>
  <c r="J5" i="19"/>
  <c r="J4" i="19"/>
</calcChain>
</file>

<file path=xl/sharedStrings.xml><?xml version="1.0" encoding="utf-8"?>
<sst xmlns="http://schemas.openxmlformats.org/spreadsheetml/2006/main" count="67" uniqueCount="67">
  <si>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</si>
  <si>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</si>
  <si>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</si>
  <si>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</si>
  <si>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</si>
  <si>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</si>
  <si>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</si>
  <si>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</si>
  <si>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</si>
  <si>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</si>
  <si>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</si>
  <si>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</si>
  <si>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</si>
  <si>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</si>
  <si>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</si>
  <si>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</si>
  <si>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</si>
  <si>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</si>
  <si>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</si>
  <si>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</si>
  <si>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</si>
  <si>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</si>
  <si>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</si>
  <si>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</si>
  <si>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</si>
  <si>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</si>
  <si>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</si>
  <si>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</si>
  <si>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</si>
  <si>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</si>
  <si>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</si>
  <si>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</si>
  <si>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</si>
  <si>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</si>
  <si>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</si>
  <si>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</si>
  <si>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</si>
  <si>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</si>
  <si>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</si>
  <si>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</si>
  <si>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</si>
  <si>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</si>
  <si>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</si>
  <si>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</si>
  <si>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</si>
  <si>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</si>
  <si>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</si>
  <si>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</si>
  <si>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</si>
  <si>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</si>
  <si>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</si>
  <si>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</si>
  <si>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</si>
  <si>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</si>
  <si>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フレスコ南大沢オフィス棟10階・11階原状回復工事
東京都八王子市南大沢2-27
令和4年7月19日～令和4年9月30日</t>
    <rPh sb="23" eb="25">
      <t>コウジ</t>
    </rPh>
    <rPh sb="26" eb="29">
      <t>トウキョウト</t>
    </rPh>
    <rPh sb="29" eb="33">
      <t>ハチオウジシ</t>
    </rPh>
    <rPh sb="33" eb="36">
      <t>ミナミオオサワ</t>
    </rPh>
    <rPh sb="51" eb="53">
      <t>レイワ</t>
    </rPh>
    <rPh sb="54" eb="55">
      <t>ネン</t>
    </rPh>
    <rPh sb="56" eb="57">
      <t>ガツ</t>
    </rPh>
    <rPh sb="59" eb="60">
      <t>ニチ</t>
    </rPh>
    <phoneticPr fontId="2"/>
  </si>
  <si>
    <t>支出負担行為担当官
　東京法務局長
　坂本　佳胤
（東京都千代田区九段南1-1-15）</t>
  </si>
  <si>
    <t>平成ビルディング株式会社
東京都中央区日本橋1-1-7</t>
    <rPh sb="0" eb="2">
      <t>ヘイセイ</t>
    </rPh>
    <rPh sb="8" eb="12">
      <t>カブシキカイシャ</t>
    </rPh>
    <rPh sb="13" eb="16">
      <t>トウキョウト</t>
    </rPh>
    <rPh sb="16" eb="19">
      <t>チュウオウク</t>
    </rPh>
    <rPh sb="19" eb="22">
      <t>ニホンバシ</t>
    </rPh>
    <phoneticPr fontId="2"/>
  </si>
  <si>
    <t>東京出入国在留管理局新出張所内外装工事
千葉県松戸市松戸1307-1
令和4年6月14日～令和4年9月30日</t>
    <rPh sb="0" eb="10">
      <t>トウキョウシュツニュウコクザイリュウカンリキョク</t>
    </rPh>
    <rPh sb="10" eb="19">
      <t>シンシュッチョウジョナイガイソウコウジ</t>
    </rPh>
    <rPh sb="20" eb="26">
      <t>チバケンマツドシ</t>
    </rPh>
    <rPh sb="26" eb="28">
      <t>マツド</t>
    </rPh>
    <rPh sb="35" eb="37">
      <t>レイワ</t>
    </rPh>
    <rPh sb="38" eb="39">
      <t>ネン</t>
    </rPh>
    <rPh sb="40" eb="41">
      <t>ガツ</t>
    </rPh>
    <rPh sb="43" eb="44">
      <t>ニチ</t>
    </rPh>
    <rPh sb="45" eb="47">
      <t>レイワ</t>
    </rPh>
    <rPh sb="48" eb="49">
      <t>ネン</t>
    </rPh>
    <rPh sb="50" eb="51">
      <t>ガツ</t>
    </rPh>
    <rPh sb="53" eb="54">
      <t>ニチ</t>
    </rPh>
    <phoneticPr fontId="2"/>
  </si>
  <si>
    <t>支出負担行為担当官
　東京出入国在留管理局長
　石岡　邦章
（東京都港区港南5-5-30）</t>
    <rPh sb="0" eb="9">
      <t>シシュツフタンコウイタントウカン</t>
    </rPh>
    <rPh sb="11" eb="18">
      <t>トウキョウシュツニュウコクザイリュウ</t>
    </rPh>
    <rPh sb="18" eb="21">
      <t>カンリキョク</t>
    </rPh>
    <rPh sb="21" eb="22">
      <t>チョウ</t>
    </rPh>
    <rPh sb="24" eb="26">
      <t>イシオカ</t>
    </rPh>
    <rPh sb="27" eb="28">
      <t>クニ</t>
    </rPh>
    <rPh sb="28" eb="29">
      <t>アキラ</t>
    </rPh>
    <rPh sb="31" eb="34">
      <t>トウキョウト</t>
    </rPh>
    <rPh sb="34" eb="36">
      <t>ミナトク</t>
    </rPh>
    <rPh sb="36" eb="38">
      <t>コウナン</t>
    </rPh>
    <phoneticPr fontId="2"/>
  </si>
  <si>
    <t>株式会社ビケンテクノ
東京都品川区東品川2-2-4天王州ファーストタワー17階</t>
    <rPh sb="0" eb="4">
      <t>カブシキガイシャ</t>
    </rPh>
    <rPh sb="11" eb="14">
      <t>トウキョウト</t>
    </rPh>
    <rPh sb="14" eb="17">
      <t>シナガワク</t>
    </rPh>
    <rPh sb="17" eb="20">
      <t>ヒガシシナガワ</t>
    </rPh>
    <rPh sb="25" eb="27">
      <t>テンノウ</t>
    </rPh>
    <rPh sb="27" eb="28">
      <t>シュウ</t>
    </rPh>
    <rPh sb="38" eb="39">
      <t>カイ</t>
    </rPh>
    <phoneticPr fontId="2"/>
  </si>
  <si>
    <t>-</t>
  </si>
  <si>
    <t>令和4年度大阪拘置所実施設計業務
東京都千代田区霞が関1-1-1
令和4年6月23日～令和4年10月31日</t>
  </si>
  <si>
    <t>株式会社山下設計
東京都中央区日本橋小網町6-1</t>
  </si>
  <si>
    <t>当局八王子支局が入居しているフレスコ南大沢は、賃貸オフィスであり、その賃貸人と締結している建物賃貸借契約書において、原状回復の方法及び工事業者の指定がされているため（会計法第29条の3第4項、予決令第102条の4第3号）。</t>
    <rPh sb="0" eb="2">
      <t>トウキョク</t>
    </rPh>
    <rPh sb="2" eb="5">
      <t>ハチオウジ</t>
    </rPh>
    <rPh sb="5" eb="7">
      <t>シキョク</t>
    </rPh>
    <rPh sb="8" eb="10">
      <t>ニュウキョ</t>
    </rPh>
    <rPh sb="18" eb="19">
      <t>ミナミ</t>
    </rPh>
    <rPh sb="19" eb="21">
      <t>オオサワ</t>
    </rPh>
    <rPh sb="23" eb="25">
      <t>チンタイ</t>
    </rPh>
    <rPh sb="35" eb="38">
      <t>チンタイニン</t>
    </rPh>
    <rPh sb="39" eb="41">
      <t>テイケツ</t>
    </rPh>
    <rPh sb="45" eb="47">
      <t>タテモノ</t>
    </rPh>
    <rPh sb="47" eb="50">
      <t>チンタイシャク</t>
    </rPh>
    <rPh sb="50" eb="53">
      <t>ケイヤクショ</t>
    </rPh>
    <rPh sb="58" eb="60">
      <t>ゲンジョウ</t>
    </rPh>
    <rPh sb="60" eb="62">
      <t>カイフク</t>
    </rPh>
    <rPh sb="63" eb="65">
      <t>ホウホウ</t>
    </rPh>
    <rPh sb="65" eb="66">
      <t>オヨ</t>
    </rPh>
    <rPh sb="67" eb="69">
      <t>コウジ</t>
    </rPh>
    <rPh sb="69" eb="71">
      <t>ギョウシャ</t>
    </rPh>
    <rPh sb="72" eb="74">
      <t>シテイ</t>
    </rPh>
    <phoneticPr fontId="2"/>
  </si>
  <si>
    <t>本工事は、東京出入国在留管理局松戸出張所が入居するビルにおける内外装工事であり、ビルの管理会社が指定する施工業者のみ請け負うことができるものであることから、競争を許さないため。（会計法第29条の3第4項、予決令第102条の4第3号）</t>
    <rPh sb="5" eb="15">
      <t>トウキョウシュツニュウコクザイリュウカンリキョク</t>
    </rPh>
    <rPh sb="15" eb="17">
      <t>マツド</t>
    </rPh>
    <rPh sb="17" eb="19">
      <t>シュッチョウ</t>
    </rPh>
    <rPh sb="19" eb="20">
      <t>ジョ</t>
    </rPh>
    <rPh sb="21" eb="23">
      <t>ニュウキョ</t>
    </rPh>
    <rPh sb="31" eb="34">
      <t>ナイガイソウ</t>
    </rPh>
    <rPh sb="34" eb="36">
      <t>コウジ</t>
    </rPh>
    <rPh sb="43" eb="45">
      <t>カンリ</t>
    </rPh>
    <rPh sb="45" eb="47">
      <t>ガイシャ</t>
    </rPh>
    <rPh sb="48" eb="50">
      <t>シテイ</t>
    </rPh>
    <rPh sb="52" eb="56">
      <t>セコウギョウシャ</t>
    </rPh>
    <rPh sb="58" eb="59">
      <t>ウ</t>
    </rPh>
    <rPh sb="60" eb="61">
      <t>オ</t>
    </rPh>
    <rPh sb="78" eb="80">
      <t>キョウソウ</t>
    </rPh>
    <rPh sb="81" eb="82">
      <t>ユル</t>
    </rPh>
    <rPh sb="104" eb="105">
      <t>レイ</t>
    </rPh>
    <rPh sb="112" eb="113">
      <t>ダイ</t>
    </rPh>
    <rPh sb="114" eb="115">
      <t>ゴウ</t>
    </rPh>
    <phoneticPr fontId="2"/>
  </si>
  <si>
    <t>大阪拘置所新営工事に係る実施設計業務は、平成21年度から令和3年度にかけて株式会社山下設計（以下「当初設計者」という。）が工事工程を全3期計画として行ったものである。大阪拘置所新営工事は、現在、第2期まで完了し、今年度当初から第3期工事を実施予定であったが、入札不落のため、工事工程を見直さざるを得なくなった。そのため、工事工程の見直しに必要な仮設計画等の調整や計画通知等の取扱いに関する確認など設計条件の整理を行い、それを踏まえた再度の入札手続時に必要となる詳細図面の作成・積算業務等を行う必要が生じた。
詳細図面は入札手続時の交付資料及び契約図書として、積算業務は入札手続時の予定価格の作成に必要となるものであり、いずれも再度の入札手続に伴い必要となるものであるが、その業務の実施に当たっては、全3期計画の設計内容や計画通知等申請に係る行政庁との協議内容等を把握しておくことが不可欠であることから、当初設計者でなければ適切に実施することは困難である。
以上のことを考慮し、当初設計者である受注者を契約の相手方に特定したもの。
（会計法第29条の3第4項、予決令第102条の4第3号）</t>
    <rPh sb="438" eb="440">
      <t>トウショ</t>
    </rPh>
    <rPh sb="442" eb="443">
      <t>モノ</t>
    </rPh>
    <rPh sb="450" eb="452">
      <t>ケイヤク</t>
    </rPh>
    <rPh sb="453" eb="455">
      <t>アイテ</t>
    </rPh>
    <rPh sb="455" eb="456">
      <t>ガタ</t>
    </rPh>
    <rPh sb="457" eb="459">
      <t>トクテイ</t>
    </rPh>
    <phoneticPr fontId="2"/>
  </si>
  <si>
    <t>令和4年6月分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</si>
</sst>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6"/>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7" bestFit="1" customWidth="1"/>
    <col min="2" max="3" width="27.26953125" style="12" customWidth="1"/>
    <col min="4" max="4" width="16.81640625" style="8" bestFit="1" customWidth="1"/>
    <col min="5" max="5" width="21.7265625" style="12" customWidth="1"/>
    <col min="6" max="6" width="15.26953125" style="18" bestFit="1" customWidth="1"/>
    <col min="7" max="7" width="72.7265625" style="12" customWidth="1"/>
    <col min="8" max="9" width="14.36328125" style="15" bestFit="1" customWidth="1"/>
    <col min="10" max="10" width="6.6328125" style="19" bestFit="1" customWidth="1"/>
    <col min="11" max="11" width="29.1796875" style="21" customWidth="1"/>
    <col min="12" max="16384" width="9" style="17"/>
  </cols>
  <sheetData>
    <row r="1" spans="1:11" ht="26.25" customHeight="1" x14ac:dyDescent="0.2">
      <c r="A1" s="23" t="s">
        <v>50</v>
      </c>
      <c r="B1" s="24"/>
      <c r="C1" s="24"/>
      <c r="D1" s="24"/>
      <c r="E1" s="24"/>
      <c r="F1" s="24"/>
      <c r="G1" s="24"/>
      <c r="H1" s="24"/>
      <c r="I1" s="24"/>
      <c r="J1" s="24"/>
      <c r="K1" s="24"/>
    </row>
    <row r="2" spans="1:11" ht="29.25" customHeight="1" x14ac:dyDescent="0.2">
      <c r="B2" s="17"/>
      <c r="C2" s="17"/>
      <c r="E2" s="17"/>
      <c r="G2" s="17"/>
      <c r="J2" s="25" t="s">
        <v>66</v>
      </c>
      <c r="K2" s="25"/>
    </row>
    <row r="3" spans="1:11" s="9" customFormat="1" ht="47.25" customHeight="1" x14ac:dyDescent="0.2">
      <c r="A3" s="4" t="s">
        <v>47</v>
      </c>
      <c r="B3" s="4" t="s">
        <v>0</v>
      </c>
      <c r="C3" s="4" t="s">
        <v>1</v>
      </c>
      <c r="D3" s="6" t="s">
        <v>2</v>
      </c>
      <c r="E3" s="4" t="s">
        <v>3</v>
      </c>
      <c r="F3" s="7" t="s">
        <v>49</v>
      </c>
      <c r="G3" s="4" t="s">
        <v>5</v>
      </c>
      <c r="H3" s="14" t="s">
        <v>51</v>
      </c>
      <c r="I3" s="14" t="s">
        <v>52</v>
      </c>
      <c r="J3" s="16" t="s">
        <v>4</v>
      </c>
      <c r="K3" s="4" t="s">
        <v>6</v>
      </c>
    </row>
    <row r="4" spans="1:11" s="9" customFormat="1" ht="125" customHeight="1" x14ac:dyDescent="0.2">
      <c r="A4" s="4">
        <v>1</v>
      </c>
      <c r="B4" s="5" t="s">
        <v>54</v>
      </c>
      <c r="C4" s="5" t="s">
        <v>55</v>
      </c>
      <c r="D4" s="10">
        <v>44714</v>
      </c>
      <c r="E4" s="5" t="s">
        <v>56</v>
      </c>
      <c r="F4" s="11">
        <v>6010001056547</v>
      </c>
      <c r="G4" s="5" t="s">
        <v>63</v>
      </c>
      <c r="H4" s="22">
        <v>47300000</v>
      </c>
      <c r="I4" s="22">
        <v>46420000</v>
      </c>
      <c r="J4" s="13">
        <f t="shared" ref="J4:J6" si="0">IFERROR(I4/H4,"-")</f>
        <v>0.98139534883720925</v>
      </c>
      <c r="K4" s="20"/>
    </row>
    <row r="5" spans="1:11" s="9" customFormat="1" ht="125" customHeight="1" x14ac:dyDescent="0.2">
      <c r="A5" s="4">
        <v>2</v>
      </c>
      <c r="B5" s="5" t="s">
        <v>57</v>
      </c>
      <c r="C5" s="5" t="s">
        <v>58</v>
      </c>
      <c r="D5" s="10">
        <v>44726</v>
      </c>
      <c r="E5" s="5" t="s">
        <v>59</v>
      </c>
      <c r="F5" s="11" t="s">
        <v>60</v>
      </c>
      <c r="G5" s="5" t="s">
        <v>64</v>
      </c>
      <c r="H5" s="22">
        <v>74250000</v>
      </c>
      <c r="I5" s="22">
        <v>73480000</v>
      </c>
      <c r="J5" s="13">
        <f t="shared" si="0"/>
        <v>0.98962962962962964</v>
      </c>
      <c r="K5" s="20"/>
    </row>
    <row r="6" spans="1:11" s="9" customFormat="1" ht="125" customHeight="1" x14ac:dyDescent="0.2">
      <c r="A6" s="4">
        <v>3</v>
      </c>
      <c r="B6" s="5" t="s">
        <v>61</v>
      </c>
      <c r="C6" s="5" t="s">
        <v>53</v>
      </c>
      <c r="D6" s="10">
        <v>44734</v>
      </c>
      <c r="E6" s="5" t="s">
        <v>62</v>
      </c>
      <c r="F6" s="11">
        <v>8010001088943</v>
      </c>
      <c r="G6" s="5" t="s">
        <v>65</v>
      </c>
      <c r="H6" s="22">
        <v>32776700</v>
      </c>
      <c r="I6" s="22">
        <v>32230000</v>
      </c>
      <c r="J6" s="13">
        <f t="shared" si="0"/>
        <v>0.9833204685035406</v>
      </c>
      <c r="K6" s="20"/>
    </row>
  </sheetData>
  <autoFilter ref="A3:K6"/>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6">
      <formula1>13</formula1>
    </dataValidation>
    <dataValidation type="date" errorStyle="warning" imeMode="disabled" allowBlank="1" showInputMessage="1" showErrorMessage="1" error="令和２年度の日付を入力してください。" sqref="D4:D6">
      <formula1>43922</formula1>
      <formula2>44286</formula2>
    </dataValidation>
    <dataValidation imeMode="disabled" allowBlank="1" showInputMessage="1" showErrorMessage="1" sqref="A4:A6"/>
    <dataValidation type="custom" errorStyle="warning" imeMode="on" allowBlank="1" showInputMessage="1" showErrorMessage="1" error="「丁目」，「番地」，「号」，「－（全角）」が含まれています（いずれも住所表示には使用不可）。" sqref="E4:E6 B4:C6">
      <formula1>ISERROR(FIND("丁目",B4))*ISERROR(FIND("番地",B4))*ISERROR(FIND("号",B4))*ISERROR(FIND("－",B4))</formula1>
    </dataValidation>
    <dataValidation imeMode="on" allowBlank="1" showInputMessage="1" showErrorMessage="1" sqref="K4:K6"/>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
      <formula1>AND(H4&gt;=I4,H4&gt;999999)</formula1>
    </dataValidation>
    <dataValidation type="custom" errorStyle="warning" imeMode="disabled" allowBlank="1" showInputMessage="1" showErrorMessage="1" error="契約金額が予定価格を超えています。" sqref="I4:I6">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2023-08-04T01:56:25Z</dcterms:modified>
</cp:coreProperties>
</file>