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6\03公表\令和4年度分\4.8\"/>
    </mc:Choice>
  </mc:AlternateContent>
  <bookViews>
    <workbookView xWindow="30" yWindow="20" windowWidth="11540" windowHeight="8060" firstSheet="1" activeTab="1"/>
  </bookViews>
  <sheets>
    <sheet name="リスト" sheetId="9" state="hidden" r:id="rId1"/>
    <sheet name="別表２" sheetId="19" r:id="rId2"/>
  </sheets>
  <definedNames>
    <definedName name="_xlnm._FilterDatabase" localSheetId="0" hidden="1">リスト!#REF!</definedName>
    <definedName name="_xlnm._FilterDatabase" localSheetId="1" hidden="1">別表２!$A$3:$K$5</definedName>
    <definedName name="_xlnm.Print_Titles" localSheetId="1">別表２!$3:$3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calcChain.xml><?xml version="1.0" encoding="utf-8"?>
<calcChain xmlns="http://schemas.openxmlformats.org/spreadsheetml/2006/main">
  <c r="J5" i="19" l="1"/>
  <c r="J4" i="19"/>
</calcChain>
</file>

<file path=xl/sharedStrings.xml><?xml version="1.0" encoding="utf-8"?>
<sst xmlns="http://schemas.openxmlformats.org/spreadsheetml/2006/main" count="62" uniqueCount="61">
  <si>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</si>
  <si>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</si>
  <si>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</si>
  <si>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</si>
  <si>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落札率（％）</t>
    <rPh sb="0" eb="2">
      <t>ラクサツ</t>
    </rPh>
    <rPh sb="2" eb="3">
      <t>リツ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</si>
  <si>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</si>
  <si>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備  考</t>
    <rPh sb="0" eb="1">
      <t>ソナエ</t>
    </rPh>
    <rPh sb="3" eb="4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</si>
  <si>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</si>
  <si>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</si>
  <si>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</si>
  <si>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</si>
  <si>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</si>
  <si>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</si>
  <si>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</si>
  <si>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</si>
  <si>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</si>
  <si>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</si>
  <si>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</si>
  <si>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</si>
  <si>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</si>
  <si>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</si>
  <si>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</si>
  <si>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</si>
  <si>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公共工事等</t>
    <rPh sb="0" eb="2">
      <t>コウキョウ</t>
    </rPh>
    <rPh sb="2" eb="5">
      <t>コウジトウ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</si>
  <si>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</si>
  <si>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</si>
  <si>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価格競争</t>
    <rPh sb="0" eb="4">
      <t>カカクキョウソウ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</si>
  <si>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</si>
  <si>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</si>
  <si>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</si>
  <si>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</si>
  <si>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</si>
  <si>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</si>
  <si>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</si>
  <si>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公募に移行</t>
    <rPh sb="0" eb="2">
      <t>コウボ</t>
    </rPh>
    <rPh sb="3" eb="5">
      <t>イコウ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</si>
  <si>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</si>
  <si>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</si>
  <si>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</si>
  <si>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</si>
  <si>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</si>
  <si>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</si>
  <si>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</si>
  <si>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</si>
  <si>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</si>
  <si>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</si>
  <si>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</si>
  <si>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</si>
  <si>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</si>
  <si>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</si>
  <si>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</si>
  <si>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公共調達の適正化について（平成18年8月25日付財計第2017号）に基づく随意契約に係る情報の公表（公共工事）</t>
    <phoneticPr fontId="2"/>
  </si>
  <si>
    <t>予定価格（円）
（税込）</t>
    <rPh sb="0" eb="2">
      <t>ヨテイ</t>
    </rPh>
    <rPh sb="2" eb="4">
      <t>カカク</t>
    </rPh>
    <phoneticPr fontId="2"/>
  </si>
  <si>
    <t>契約金額（円）
（税込）</t>
    <rPh sb="0" eb="2">
      <t>ケイヤク</t>
    </rPh>
    <rPh sb="2" eb="4">
      <t>キンガク</t>
    </rPh>
    <phoneticPr fontId="2"/>
  </si>
  <si>
    <t>再度の入札をしても落札者がないため。（会計法第29条の3第5項、予決令第99条の2）</t>
    <rPh sb="0" eb="2">
      <t>サイド</t>
    </rPh>
    <rPh sb="3" eb="5">
      <t>ニュウサツ</t>
    </rPh>
    <rPh sb="9" eb="12">
      <t>ラクサツシャ</t>
    </rPh>
    <rPh sb="19" eb="22">
      <t>カイケイホウ</t>
    </rPh>
    <rPh sb="22" eb="23">
      <t>ダイ</t>
    </rPh>
    <rPh sb="25" eb="26">
      <t>ジョウ</t>
    </rPh>
    <rPh sb="28" eb="29">
      <t>ダイ</t>
    </rPh>
    <rPh sb="30" eb="31">
      <t>コウ</t>
    </rPh>
    <rPh sb="32" eb="35">
      <t>ヨケツレイ</t>
    </rPh>
    <rPh sb="35" eb="36">
      <t>ダイ</t>
    </rPh>
    <rPh sb="38" eb="39">
      <t>ジョウ</t>
    </rPh>
    <phoneticPr fontId="2"/>
  </si>
  <si>
    <t>旧篠山区検察庁庁舎等解体撤去工事
兵庫県丹波篠山市黒岡92-1
令和4年8月3日～令和5年3月31日</t>
    <rPh sb="0" eb="1">
      <t>キュウ</t>
    </rPh>
    <rPh sb="1" eb="3">
      <t>ササヤマ</t>
    </rPh>
    <rPh sb="3" eb="4">
      <t>ク</t>
    </rPh>
    <rPh sb="4" eb="7">
      <t>ケンサツチョウ</t>
    </rPh>
    <rPh sb="7" eb="9">
      <t>チョウシャ</t>
    </rPh>
    <rPh sb="9" eb="10">
      <t>トウ</t>
    </rPh>
    <rPh sb="10" eb="12">
      <t>カイタイ</t>
    </rPh>
    <rPh sb="12" eb="14">
      <t>テッキョ</t>
    </rPh>
    <rPh sb="14" eb="16">
      <t>コウジ</t>
    </rPh>
    <rPh sb="17" eb="19">
      <t>ヒョウゴ</t>
    </rPh>
    <rPh sb="20" eb="22">
      <t>タンバ</t>
    </rPh>
    <rPh sb="22" eb="25">
      <t>ササヤマシ</t>
    </rPh>
    <rPh sb="25" eb="27">
      <t>クロオカ</t>
    </rPh>
    <phoneticPr fontId="2"/>
  </si>
  <si>
    <t>支出負担行為担当官
　神戸地方検察庁検事正
　岩山　伸二
（兵庫県神戸市中央区橘通1-4-1）</t>
  </si>
  <si>
    <t>北成建設株式会社
大阪府大阪市東淀川区東中島5-23-9</t>
    <rPh sb="0" eb="1">
      <t>キタ</t>
    </rPh>
    <rPh sb="1" eb="2">
      <t>シゲル</t>
    </rPh>
    <rPh sb="2" eb="4">
      <t>ケンセツ</t>
    </rPh>
    <rPh sb="4" eb="8">
      <t>カブシキガイシャ</t>
    </rPh>
    <rPh sb="9" eb="12">
      <t>オオサカフ</t>
    </rPh>
    <rPh sb="12" eb="15">
      <t>オオサカシ</t>
    </rPh>
    <rPh sb="15" eb="19">
      <t>ヒガシヨドガワク</t>
    </rPh>
    <rPh sb="19" eb="22">
      <t>ヒガシナカジマ</t>
    </rPh>
    <phoneticPr fontId="2"/>
  </si>
  <si>
    <t>令和3年度市原学園改修等工事
千葉県市原市磯ケ谷157-1
令和4年9月1日～令和5年3月27日</t>
    <rPh sb="0" eb="2">
      <t>レイワ</t>
    </rPh>
    <rPh sb="3" eb="5">
      <t>ネンド</t>
    </rPh>
    <rPh sb="5" eb="9">
      <t>イチハラガクエン</t>
    </rPh>
    <rPh sb="9" eb="12">
      <t>カイシュウトウ</t>
    </rPh>
    <rPh sb="12" eb="14">
      <t>コウジ</t>
    </rPh>
    <rPh sb="15" eb="21">
      <t>チバケンイチハラシ</t>
    </rPh>
    <rPh sb="21" eb="24">
      <t>イソガヤ</t>
    </rPh>
    <rPh sb="30" eb="32">
      <t>レイワ</t>
    </rPh>
    <rPh sb="33" eb="34">
      <t>ネン</t>
    </rPh>
    <rPh sb="35" eb="36">
      <t>ガツ</t>
    </rPh>
    <rPh sb="37" eb="38">
      <t>ヒ</t>
    </rPh>
    <rPh sb="39" eb="41">
      <t>レイワ</t>
    </rPh>
    <rPh sb="42" eb="43">
      <t>ネン</t>
    </rPh>
    <rPh sb="44" eb="45">
      <t>ガツ</t>
    </rPh>
    <rPh sb="47" eb="48">
      <t>ヒ</t>
    </rPh>
    <phoneticPr fontId="2"/>
  </si>
  <si>
    <t>支出負担行為担当官
　市原学園長
　合田　直之
（千葉県市原市磯ケ谷157-1）</t>
    <rPh sb="0" eb="9">
      <t>シシュツフタンコウイタントウカン</t>
    </rPh>
    <rPh sb="11" eb="16">
      <t>イチハラガクエンチョウ</t>
    </rPh>
    <rPh sb="18" eb="20">
      <t>ゴウダ</t>
    </rPh>
    <rPh sb="21" eb="23">
      <t>ナオユキ</t>
    </rPh>
    <rPh sb="25" eb="31">
      <t>チバケンイチハラシ</t>
    </rPh>
    <rPh sb="31" eb="34">
      <t>イソガヤ</t>
    </rPh>
    <phoneticPr fontId="2"/>
  </si>
  <si>
    <t>大成ユーレック株式会社
東京都港区虎ノ門2-2-1</t>
    <rPh sb="0" eb="2">
      <t>タイセイ</t>
    </rPh>
    <rPh sb="7" eb="11">
      <t>カブシキガイシャ</t>
    </rPh>
    <rPh sb="12" eb="15">
      <t>トウキョウト</t>
    </rPh>
    <rPh sb="15" eb="17">
      <t>ミナトク</t>
    </rPh>
    <rPh sb="17" eb="18">
      <t>トラ</t>
    </rPh>
    <rPh sb="19" eb="20">
      <t>モン</t>
    </rPh>
    <phoneticPr fontId="2"/>
  </si>
  <si>
    <t>令和4年8月分</t>
    <rPh sb="0" eb="2">
      <t>レイワ</t>
    </rPh>
    <rPh sb="3" eb="4">
      <t>ネン</t>
    </rPh>
    <rPh sb="5" eb="7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</si>
</sst>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4" fillId="0" borderId="1" xfId="4" applyNumberFormat="1" applyFont="1" applyFill="1" applyBorder="1" applyAlignment="1">
      <alignment horizontal="center" vertical="center" wrapText="1"/>
    </xf>
    <xf numFmtId="178" fontId="4" fillId="0" borderId="1" xfId="4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8" fontId="4" fillId="0" borderId="1" xfId="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6">
    <cellStyle name="パーセント" xfId="1" builtinId="5"/>
    <cellStyle name="パーセント 2" xfId="2"/>
    <cellStyle name="桁区切り" xfId="5" builtinId="6"/>
    <cellStyle name="標準" xfId="0" builtinId="0"/>
    <cellStyle name="標準 2" xfId="3"/>
    <cellStyle name="標準_１６７調査票４案件best100（再検討）0914提出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70" workbookViewId="0"/>
  </sheetViews>
  <sheetFormatPr defaultColWidth="9" defaultRowHeight="13" x14ac:dyDescent="0.2"/>
  <cols>
    <col min="1" max="1" width="2.6328125" style="1" customWidth="1"/>
    <col min="2" max="5" width="18.7265625" style="1" customWidth="1"/>
    <col min="6" max="6" width="22.90625" style="1" customWidth="1"/>
    <col min="7" max="7" width="22.26953125" style="1" customWidth="1"/>
    <col min="8" max="9" width="18.90625" style="1" customWidth="1"/>
    <col min="10" max="16384" width="9" style="1"/>
  </cols>
  <sheetData>
    <row r="2" spans="1:9" x14ac:dyDescent="0.2">
      <c r="B2" s="1" t="s">
        <v>46</v>
      </c>
    </row>
    <row r="4" spans="1:9" ht="30.75" customHeight="1" x14ac:dyDescent="0.2">
      <c r="A4" s="2"/>
      <c r="B4" s="3" t="s">
        <v>17</v>
      </c>
      <c r="C4" s="3" t="s">
        <v>8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39</v>
      </c>
    </row>
    <row r="5" spans="1:9" ht="30.75" customHeight="1" x14ac:dyDescent="0.2">
      <c r="A5" s="2">
        <v>1</v>
      </c>
      <c r="B5" s="2" t="s">
        <v>23</v>
      </c>
      <c r="C5" s="2" t="s">
        <v>9</v>
      </c>
      <c r="D5" s="2" t="s">
        <v>13</v>
      </c>
      <c r="E5" s="2" t="s">
        <v>24</v>
      </c>
      <c r="F5" s="2" t="s">
        <v>15</v>
      </c>
      <c r="G5" s="2" t="s">
        <v>45</v>
      </c>
      <c r="H5" s="2" t="s">
        <v>28</v>
      </c>
      <c r="I5" s="2" t="s">
        <v>40</v>
      </c>
    </row>
    <row r="6" spans="1:9" ht="30.75" customHeight="1" x14ac:dyDescent="0.2">
      <c r="A6" s="2">
        <v>2</v>
      </c>
      <c r="B6" s="2" t="s">
        <v>25</v>
      </c>
      <c r="C6" s="2" t="s">
        <v>7</v>
      </c>
      <c r="D6" s="2" t="s">
        <v>14</v>
      </c>
      <c r="E6" s="2" t="s">
        <v>26</v>
      </c>
      <c r="F6" s="2" t="s">
        <v>16</v>
      </c>
      <c r="G6" s="2" t="s">
        <v>27</v>
      </c>
      <c r="H6" s="2" t="s">
        <v>41</v>
      </c>
      <c r="I6" s="2" t="s">
        <v>42</v>
      </c>
    </row>
    <row r="7" spans="1:9" ht="30.75" customHeight="1" x14ac:dyDescent="0.2">
      <c r="A7" s="2">
        <v>3</v>
      </c>
      <c r="B7" s="2"/>
      <c r="C7" s="2" t="s">
        <v>48</v>
      </c>
      <c r="D7" s="2"/>
      <c r="E7" s="2"/>
      <c r="F7" s="2" t="s">
        <v>29</v>
      </c>
      <c r="G7" s="2" t="s">
        <v>30</v>
      </c>
      <c r="H7" s="2" t="s">
        <v>43</v>
      </c>
      <c r="I7" s="2" t="s">
        <v>44</v>
      </c>
    </row>
    <row r="8" spans="1:9" ht="30.75" customHeight="1" x14ac:dyDescent="0.2">
      <c r="A8" s="2">
        <v>4</v>
      </c>
      <c r="B8" s="2"/>
      <c r="C8" s="2" t="s">
        <v>10</v>
      </c>
      <c r="D8" s="2"/>
      <c r="E8" s="2"/>
      <c r="F8" s="2" t="s">
        <v>31</v>
      </c>
      <c r="G8" s="2" t="s">
        <v>32</v>
      </c>
      <c r="H8" s="2"/>
      <c r="I8" s="2"/>
    </row>
    <row r="9" spans="1:9" ht="30.75" customHeight="1" x14ac:dyDescent="0.2">
      <c r="A9" s="2">
        <v>5</v>
      </c>
      <c r="B9" s="2"/>
      <c r="C9" s="2" t="s">
        <v>11</v>
      </c>
      <c r="D9" s="2"/>
      <c r="E9" s="2"/>
      <c r="F9" s="2" t="s">
        <v>33</v>
      </c>
      <c r="G9" s="2" t="s">
        <v>34</v>
      </c>
      <c r="H9" s="2"/>
      <c r="I9" s="2"/>
    </row>
    <row r="10" spans="1:9" ht="30.75" customHeight="1" x14ac:dyDescent="0.2">
      <c r="A10" s="2">
        <v>6</v>
      </c>
      <c r="B10" s="2"/>
      <c r="C10" s="2" t="s">
        <v>12</v>
      </c>
      <c r="D10" s="2"/>
      <c r="E10" s="2"/>
      <c r="F10" s="2" t="s">
        <v>35</v>
      </c>
      <c r="G10" s="2" t="s">
        <v>36</v>
      </c>
      <c r="H10" s="2"/>
      <c r="I10" s="2"/>
    </row>
    <row r="11" spans="1:9" ht="30.75" customHeight="1" x14ac:dyDescent="0.2">
      <c r="A11" s="2">
        <v>7</v>
      </c>
      <c r="B11" s="2"/>
      <c r="C11" s="2"/>
      <c r="D11" s="2"/>
      <c r="E11" s="2"/>
      <c r="F11" s="2" t="s">
        <v>37</v>
      </c>
      <c r="G11" s="2"/>
      <c r="H11" s="2"/>
      <c r="I11" s="2"/>
    </row>
    <row r="12" spans="1:9" ht="30.75" customHeight="1" x14ac:dyDescent="0.2">
      <c r="A12" s="2">
        <v>8</v>
      </c>
      <c r="B12" s="2"/>
      <c r="C12" s="2"/>
      <c r="D12" s="2"/>
      <c r="E12" s="2"/>
      <c r="F12" s="2" t="s">
        <v>38</v>
      </c>
      <c r="G12" s="2"/>
      <c r="H12" s="2"/>
      <c r="I12" s="2"/>
    </row>
    <row r="13" spans="1:9" ht="30.75" customHeight="1" x14ac:dyDescent="0.2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 x14ac:dyDescent="0.2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K5"/>
  <sheetViews>
    <sheetView showZeros="0" tabSelected="1" view="pageBreakPreview" zoomScale="85" zoomScaleNormal="85" zoomScaleSheetLayoutView="85" workbookViewId="0">
      <selection sqref="A1:K1"/>
    </sheetView>
  </sheetViews>
  <sheetFormatPr defaultColWidth="9" defaultRowHeight="13" x14ac:dyDescent="0.2"/>
  <cols>
    <col min="1" max="1" width="3.26953125" style="17" bestFit="1" customWidth="1"/>
    <col min="2" max="3" width="27.26953125" style="12" customWidth="1"/>
    <col min="4" max="4" width="16.81640625" style="8" bestFit="1" customWidth="1"/>
    <col min="5" max="5" width="21.7265625" style="12" customWidth="1"/>
    <col min="6" max="6" width="15.26953125" style="18" bestFit="1" customWidth="1"/>
    <col min="7" max="7" width="72.7265625" style="12" customWidth="1"/>
    <col min="8" max="9" width="14.36328125" style="15" bestFit="1" customWidth="1"/>
    <col min="10" max="10" width="6.6328125" style="19" bestFit="1" customWidth="1"/>
    <col min="11" max="11" width="29.1796875" style="21" customWidth="1"/>
    <col min="12" max="16384" width="9" style="17"/>
  </cols>
  <sheetData>
    <row r="1" spans="1:11" ht="26.25" customHeight="1" x14ac:dyDescent="0.2">
      <c r="A1" s="23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9.25" customHeight="1" x14ac:dyDescent="0.2">
      <c r="B2" s="17"/>
      <c r="C2" s="17"/>
      <c r="E2" s="17"/>
      <c r="G2" s="17"/>
      <c r="J2" s="25" t="s">
        <v>60</v>
      </c>
      <c r="K2" s="25"/>
    </row>
    <row r="3" spans="1:11" s="9" customFormat="1" ht="47.25" customHeight="1" x14ac:dyDescent="0.2">
      <c r="A3" s="4" t="s">
        <v>47</v>
      </c>
      <c r="B3" s="4" t="s">
        <v>0</v>
      </c>
      <c r="C3" s="4" t="s">
        <v>1</v>
      </c>
      <c r="D3" s="6" t="s">
        <v>2</v>
      </c>
      <c r="E3" s="4" t="s">
        <v>3</v>
      </c>
      <c r="F3" s="7" t="s">
        <v>49</v>
      </c>
      <c r="G3" s="4" t="s">
        <v>5</v>
      </c>
      <c r="H3" s="14" t="s">
        <v>51</v>
      </c>
      <c r="I3" s="14" t="s">
        <v>52</v>
      </c>
      <c r="J3" s="16" t="s">
        <v>4</v>
      </c>
      <c r="K3" s="4" t="s">
        <v>6</v>
      </c>
    </row>
    <row r="4" spans="1:11" s="9" customFormat="1" ht="50" customHeight="1" x14ac:dyDescent="0.2">
      <c r="A4" s="4">
        <v>1</v>
      </c>
      <c r="B4" s="5" t="s">
        <v>54</v>
      </c>
      <c r="C4" s="5" t="s">
        <v>55</v>
      </c>
      <c r="D4" s="10">
        <v>44775</v>
      </c>
      <c r="E4" s="5" t="s">
        <v>56</v>
      </c>
      <c r="F4" s="11">
        <v>3120001115757</v>
      </c>
      <c r="G4" s="5" t="s">
        <v>53</v>
      </c>
      <c r="H4" s="22">
        <v>52602000</v>
      </c>
      <c r="I4" s="22">
        <v>51920000</v>
      </c>
      <c r="J4" s="13">
        <f t="shared" ref="J4:J5" si="0">IFERROR(I4/H4,"-")</f>
        <v>0.98703471350899208</v>
      </c>
      <c r="K4" s="20"/>
    </row>
    <row r="5" spans="1:11" s="9" customFormat="1" ht="50" customHeight="1" x14ac:dyDescent="0.2">
      <c r="A5" s="4">
        <v>2</v>
      </c>
      <c r="B5" s="5" t="s">
        <v>57</v>
      </c>
      <c r="C5" s="5" t="s">
        <v>58</v>
      </c>
      <c r="D5" s="10">
        <v>44804</v>
      </c>
      <c r="E5" s="5" t="s">
        <v>59</v>
      </c>
      <c r="F5" s="11">
        <v>3010701005574</v>
      </c>
      <c r="G5" s="5" t="s">
        <v>53</v>
      </c>
      <c r="H5" s="22">
        <v>850862000</v>
      </c>
      <c r="I5" s="22">
        <v>850298800</v>
      </c>
      <c r="J5" s="13">
        <f t="shared" si="0"/>
        <v>0.99933808302638971</v>
      </c>
      <c r="K5" s="20"/>
    </row>
  </sheetData>
  <autoFilter ref="A3:K5"/>
  <mergeCells count="2">
    <mergeCell ref="A1:K1"/>
    <mergeCell ref="J2:K2"/>
  </mergeCells>
  <phoneticPr fontId="2"/>
  <dataValidations count="7">
    <dataValidation imeMode="on" allowBlank="1" showInputMessage="1" showErrorMessage="1" sqref="G5 K4:K5"/>
    <dataValidation type="textLength" errorStyle="warning" imeMode="disabled" operator="equal" allowBlank="1" showInputMessage="1" showErrorMessage="1" error="13桁で入力してください。" sqref="F4:F5">
      <formula1>13</formula1>
    </dataValidation>
    <dataValidation type="date" errorStyle="warning" imeMode="disabled" allowBlank="1" showInputMessage="1" showErrorMessage="1" error="令和２年度の日付を入力してください。" sqref="D4:D5">
      <formula1>43922</formula1>
      <formula2>44286</formula2>
    </dataValidation>
    <dataValidation imeMode="disabled" allowBlank="1" showInputMessage="1" showErrorMessage="1" sqref="A4:A5"/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E4:E5 B4:C5">
      <formula1>ISERROR(FIND("丁目",B4))*ISERROR(FIND("番地",B4))*ISERROR(FIND("号",B4))*ISERROR(FIND("－",B4))</formula1>
    </dataValidation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:H5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:I5">
      <formula1>H4&gt;=I4</formula1>
    </dataValidation>
  </dataValidations>
  <printOptions horizontalCentered="1"/>
  <pageMargins left="0.19685039370078741" right="0.19685039370078741" top="0.62992125984251968" bottom="0.43307086614173229" header="0.35433070866141736" footer="0.31496062992125984"/>
  <pageSetup paperSize="9" scale="59" fitToHeight="0" orientation="landscape" cellComments="asDisplayed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別表２</vt:lpstr>
      <vt:lpstr>別表２!Print_Titles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2023-08-04T01:52:28Z</cp:lastPrinted>
  <dcterms:created xsi:type="dcterms:W3CDTF">2009-06-19T08:08:47Z</dcterms:created>
  <dcterms:modified xsi:type="dcterms:W3CDTF">2023-08-04T01:59:11Z</dcterms:modified>
</cp:coreProperties>
</file>