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施設課\予算・企画・経理係\経理係共通\令和6年度\23_【大】経理★メイン★\23-5_【中】入札\5_【(小)１年保存_廃棄】結果等の公表\公表（都道府県発注見通し：ＨＰ）\04_第４四半期\03_掲載版\"/>
    </mc:Choice>
  </mc:AlternateContent>
  <bookViews>
    <workbookView xWindow="0" yWindow="0" windowWidth="14940" windowHeight="6030" tabRatio="579"/>
  </bookViews>
  <sheets>
    <sheet name="Sheet1" sheetId="3" r:id="rId1"/>
  </sheets>
  <externalReferences>
    <externalReference r:id="rId2"/>
  </externalReferences>
  <definedNames>
    <definedName name="_xlnm._FilterDatabase" localSheetId="0" hidden="1">Sheet1!$A$2:$N$12</definedName>
    <definedName name="_xlnm.Print_Area" localSheetId="0">Sheet1!$A$1:$K$16</definedName>
    <definedName name="ランク">#REF!</definedName>
    <definedName name="翁Ｗあ">#REF!</definedName>
    <definedName name="沖縄">#REF!</definedName>
    <definedName name="関東">#REF!</definedName>
    <definedName name="近畿">#REF!</definedName>
    <definedName name="九州">#REF!</definedName>
    <definedName name="契約">#REF!</definedName>
    <definedName name="工事">#REF!</definedName>
    <definedName name="四国">#REF!</definedName>
    <definedName name="中国">#REF!</definedName>
    <definedName name="中部">#REF!</definedName>
    <definedName name="東邦区">#REF!</definedName>
    <definedName name="北海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4" i="3"/>
  <c r="F11" i="3"/>
  <c r="F9" i="3"/>
  <c r="F5" i="3"/>
  <c r="F3" i="3"/>
</calcChain>
</file>

<file path=xl/sharedStrings.xml><?xml version="1.0" encoding="utf-8"?>
<sst xmlns="http://schemas.openxmlformats.org/spreadsheetml/2006/main" count="170" uniqueCount="90">
  <si>
    <t>一般競争</t>
    <rPh sb="0" eb="2">
      <t>イッパン</t>
    </rPh>
    <rPh sb="2" eb="4">
      <t>キョウソウ</t>
    </rPh>
    <phoneticPr fontId="1"/>
  </si>
  <si>
    <t>ランク</t>
    <phoneticPr fontId="1"/>
  </si>
  <si>
    <t>発　注　者
問い合わせ先</t>
    <rPh sb="0" eb="1">
      <t>ハッ</t>
    </rPh>
    <rPh sb="2" eb="3">
      <t>チュウ</t>
    </rPh>
    <rPh sb="4" eb="5">
      <t>モノ</t>
    </rPh>
    <phoneticPr fontId="1"/>
  </si>
  <si>
    <t>建築一式</t>
    <rPh sb="0" eb="2">
      <t>ケンチク</t>
    </rPh>
    <rPh sb="2" eb="4">
      <t>イッシキ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</si>
  <si>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</si>
  <si>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</si>
  <si>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防水</t>
    <rPh sb="0" eb="2">
      <t>ボウスイ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</si>
  <si>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</si>
  <si>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消防施設</t>
    <rPh sb="0" eb="2">
      <t>ショウボウ</t>
    </rPh>
    <rPh sb="2" eb="4">
      <t>シセツ</t>
    </rPh>
    <phoneticPr fontId="1"/>
  </si>
  <si>
    <t>公募指名競争</t>
    <rPh sb="0" eb="2">
      <t>コウボ</t>
    </rPh>
    <rPh sb="2" eb="4">
      <t>シメイ</t>
    </rPh>
    <rPh sb="4" eb="6">
      <t>キョウソウ</t>
    </rPh>
    <phoneticPr fontId="1"/>
  </si>
  <si>
    <t>業 種 区 分</t>
    <rPh sb="0" eb="1">
      <t>ゴウ</t>
    </rPh>
    <rPh sb="2" eb="3">
      <t>シュ</t>
    </rPh>
    <rPh sb="4" eb="5">
      <t>ク</t>
    </rPh>
    <rPh sb="6" eb="7">
      <t>ブン</t>
    </rPh>
    <phoneticPr fontId="1"/>
  </si>
  <si>
    <t>建築関係建設
コンサルタント業務</t>
    <rPh sb="0" eb="2">
      <t>ケンチク</t>
    </rPh>
    <rPh sb="2" eb="4">
      <t>カンケイ</t>
    </rPh>
    <rPh sb="4" eb="6">
      <t>ケンセツ</t>
    </rPh>
    <rPh sb="14" eb="16">
      <t>ギョウム</t>
    </rPh>
    <phoneticPr fontId="1"/>
  </si>
  <si>
    <t>02_青森県</t>
    <rPh sb="3" eb="6">
      <t>アオモリケン</t>
    </rPh>
    <phoneticPr fontId="1"/>
  </si>
  <si>
    <t>03_岩手県</t>
    <rPh sb="3" eb="5">
      <t>イワテ</t>
    </rPh>
    <rPh sb="5" eb="6">
      <t>ケン</t>
    </rPh>
    <phoneticPr fontId="1"/>
  </si>
  <si>
    <t>04_宮城県</t>
    <rPh sb="3" eb="6">
      <t>ミヤギケン</t>
    </rPh>
    <phoneticPr fontId="1"/>
  </si>
  <si>
    <t>05_秋田県</t>
    <rPh sb="3" eb="6">
      <t>アキタケン</t>
    </rPh>
    <phoneticPr fontId="1"/>
  </si>
  <si>
    <t>06_山形県</t>
    <rPh sb="3" eb="6">
      <t>ヤマガタケン</t>
    </rPh>
    <phoneticPr fontId="1"/>
  </si>
  <si>
    <t>07_福島県</t>
    <rPh sb="3" eb="6">
      <t>フクシマケン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</si>
  <si>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</si>
  <si>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</si>
  <si>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</si>
  <si>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</si>
  <si>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</si>
  <si>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（ｇ）</t>
    <phoneticPr fontId="1"/>
  </si>
  <si>
    <t>（ｈ）</t>
    <phoneticPr fontId="1"/>
  </si>
  <si>
    <t>（ｉ）</t>
    <phoneticPr fontId="1"/>
  </si>
  <si>
    <t>（ｊ）</t>
    <phoneticPr fontId="1"/>
  </si>
  <si>
    <t>（ｋ）</t>
    <phoneticPr fontId="1"/>
  </si>
  <si>
    <t>（ｆ）</t>
    <phoneticPr fontId="1"/>
  </si>
  <si>
    <t>入札
予定時期</t>
    <rPh sb="0" eb="2">
      <t>ニュウサツ</t>
    </rPh>
    <rPh sb="3" eb="5">
      <t>ヨテイ</t>
    </rPh>
    <rPh sb="5" eb="7">
      <t>ジキ</t>
    </rPh>
    <phoneticPr fontId="1"/>
  </si>
  <si>
    <t>公告
予定時期</t>
    <rPh sb="0" eb="2">
      <t>コウコク</t>
    </rPh>
    <rPh sb="3" eb="5">
      <t>ヨテイ</t>
    </rPh>
    <rPh sb="5" eb="7">
      <t>ジキ</t>
    </rPh>
    <phoneticPr fontId="1"/>
  </si>
  <si>
    <t>工事・業務
場　 所</t>
    <rPh sb="0" eb="1">
      <t>コウ</t>
    </rPh>
    <rPh sb="1" eb="2">
      <t>コト</t>
    </rPh>
    <rPh sb="3" eb="5">
      <t>ギョウム</t>
    </rPh>
    <rPh sb="6" eb="7">
      <t>バ</t>
    </rPh>
    <rPh sb="9" eb="10">
      <t>ショ</t>
    </rPh>
    <phoneticPr fontId="1"/>
  </si>
  <si>
    <t>工 事 ・ 業 務 概 要</t>
    <rPh sb="0" eb="1">
      <t>コウ</t>
    </rPh>
    <rPh sb="2" eb="3">
      <t>コト</t>
    </rPh>
    <rPh sb="6" eb="7">
      <t>ギョウ</t>
    </rPh>
    <rPh sb="8" eb="9">
      <t>ツトム</t>
    </rPh>
    <rPh sb="10" eb="11">
      <t>ガイ</t>
    </rPh>
    <rPh sb="12" eb="13">
      <t>ヨウ</t>
    </rPh>
    <phoneticPr fontId="1"/>
  </si>
  <si>
    <t>工 事 ・ 業 務 名</t>
    <rPh sb="0" eb="1">
      <t>コウ</t>
    </rPh>
    <rPh sb="2" eb="3">
      <t>コト</t>
    </rPh>
    <rPh sb="6" eb="7">
      <t>ゴウ</t>
    </rPh>
    <rPh sb="8" eb="9">
      <t>ツトム</t>
    </rPh>
    <rPh sb="10" eb="11">
      <t>ナ</t>
    </rPh>
    <phoneticPr fontId="1"/>
  </si>
  <si>
    <t>入札・契約
方法</t>
    <rPh sb="0" eb="2">
      <t>ニュウサツ</t>
    </rPh>
    <rPh sb="3" eb="5">
      <t>ケイヤク</t>
    </rPh>
    <rPh sb="6" eb="8">
      <t>ホウホウ</t>
    </rPh>
    <phoneticPr fontId="1"/>
  </si>
  <si>
    <t>都道府県</t>
    <rPh sb="0" eb="4">
      <t>トドウフケン</t>
    </rPh>
    <phoneticPr fontId="1"/>
  </si>
  <si>
    <t>工 期 末</t>
    <rPh sb="0" eb="1">
      <t>コウ</t>
    </rPh>
    <rPh sb="2" eb="3">
      <t>キ</t>
    </rPh>
    <rPh sb="4" eb="5">
      <t>マツ</t>
    </rPh>
    <phoneticPr fontId="1"/>
  </si>
  <si>
    <t>未定</t>
    <rPh sb="0" eb="2">
      <t>ミテイ</t>
    </rPh>
    <phoneticPr fontId="1"/>
  </si>
  <si>
    <t>Ｄ</t>
  </si>
  <si>
    <t>Ｃ</t>
  </si>
  <si>
    <t>Ｂ・Ｃ</t>
  </si>
  <si>
    <t>山形刑務所長
023-686-0111（内線232）</t>
  </si>
  <si>
    <t>R7.2</t>
  </si>
  <si>
    <t>令和６年度青森刑務所拘置区棟屋上防水改修工事</t>
    <rPh sb="0" eb="22">
      <t>レ</t>
    </rPh>
    <phoneticPr fontId="1"/>
  </si>
  <si>
    <t>拘置区棟屋上の防水工事</t>
    <rPh sb="0" eb="4">
      <t>コウチクトウ</t>
    </rPh>
    <rPh sb="4" eb="6">
      <t>オクジョウ</t>
    </rPh>
    <rPh sb="7" eb="11">
      <t>ボウスイコウジ</t>
    </rPh>
    <phoneticPr fontId="1"/>
  </si>
  <si>
    <t>青森市</t>
    <rPh sb="0" eb="3">
      <t>アオモリシ</t>
    </rPh>
    <phoneticPr fontId="1"/>
  </si>
  <si>
    <t>青森刑務所長
017-739-2101（内線212）</t>
    <rPh sb="0" eb="2">
      <t>アオモリ</t>
    </rPh>
    <phoneticPr fontId="1"/>
  </si>
  <si>
    <t>令和６年度青森刑務所拘置区棟他冷却塔改修工事</t>
    <rPh sb="0" eb="22">
      <t>レ</t>
    </rPh>
    <phoneticPr fontId="1"/>
  </si>
  <si>
    <t>冷却塔等の更新工事</t>
    <rPh sb="0" eb="3">
      <t>レイキャクトウ</t>
    </rPh>
    <rPh sb="3" eb="4">
      <t>トウ</t>
    </rPh>
    <rPh sb="5" eb="7">
      <t>コウシン</t>
    </rPh>
    <phoneticPr fontId="1"/>
  </si>
  <si>
    <t>青森市・八戸市</t>
    <rPh sb="0" eb="3">
      <t>アオモリシ</t>
    </rPh>
    <rPh sb="4" eb="7">
      <t>ハチノヘシ</t>
    </rPh>
    <phoneticPr fontId="1"/>
  </si>
  <si>
    <t>令和６年度青森刑務所搬入門設計業務</t>
    <rPh sb="0" eb="17">
      <t>レ</t>
    </rPh>
    <phoneticPr fontId="1"/>
  </si>
  <si>
    <t>搬入門新営工事の実施設計業務</t>
    <rPh sb="0" eb="3">
      <t>ハンニュウモン</t>
    </rPh>
    <rPh sb="3" eb="5">
      <t>シンエイ</t>
    </rPh>
    <rPh sb="5" eb="7">
      <t>コウジ</t>
    </rPh>
    <rPh sb="8" eb="10">
      <t>ジッシ</t>
    </rPh>
    <rPh sb="10" eb="12">
      <t>セッケイ</t>
    </rPh>
    <rPh sb="12" eb="14">
      <t>ギョウム</t>
    </rPh>
    <phoneticPr fontId="1"/>
  </si>
  <si>
    <t>令和６年度盛岡少年院貯水槽ろ過装置改修工事</t>
    <rPh sb="0" eb="2">
      <t>レイワ</t>
    </rPh>
    <rPh sb="3" eb="5">
      <t>ネンド</t>
    </rPh>
    <rPh sb="5" eb="7">
      <t>モリオカ</t>
    </rPh>
    <rPh sb="7" eb="10">
      <t>ショウネンイン</t>
    </rPh>
    <rPh sb="10" eb="13">
      <t>チョスイソウ</t>
    </rPh>
    <rPh sb="14" eb="15">
      <t>カ</t>
    </rPh>
    <rPh sb="15" eb="17">
      <t>ソウチ</t>
    </rPh>
    <rPh sb="17" eb="19">
      <t>カイシュウ</t>
    </rPh>
    <rPh sb="19" eb="21">
      <t>コウジ</t>
    </rPh>
    <phoneticPr fontId="1"/>
  </si>
  <si>
    <t>ろ過装置の更新工事</t>
    <rPh sb="1" eb="4">
      <t>カソウチ</t>
    </rPh>
    <rPh sb="5" eb="9">
      <t>コウシンコウジ</t>
    </rPh>
    <phoneticPr fontId="1"/>
  </si>
  <si>
    <t>盛岡市</t>
    <rPh sb="0" eb="3">
      <t>モリオカシ</t>
    </rPh>
    <phoneticPr fontId="1"/>
  </si>
  <si>
    <t>盛岡少年院長
019-647-2107（内線214）</t>
    <rPh sb="0" eb="6">
      <t>モリオカショウネンインチョウ</t>
    </rPh>
    <rPh sb="20" eb="22">
      <t>ナイセン</t>
    </rPh>
    <phoneticPr fontId="1"/>
  </si>
  <si>
    <t>令和６年度盛岡少年院貯水槽改修工事</t>
    <rPh sb="0" eb="2">
      <t>レイワ</t>
    </rPh>
    <rPh sb="3" eb="5">
      <t>ネンド</t>
    </rPh>
    <rPh sb="5" eb="7">
      <t>モリオカ</t>
    </rPh>
    <rPh sb="7" eb="10">
      <t>ショウネンイン</t>
    </rPh>
    <rPh sb="10" eb="13">
      <t>チョスイソウ</t>
    </rPh>
    <rPh sb="13" eb="15">
      <t>カイシュウ</t>
    </rPh>
    <rPh sb="15" eb="17">
      <t>コウジ</t>
    </rPh>
    <phoneticPr fontId="1"/>
  </si>
  <si>
    <t>貯水槽（プール）周囲の劣化箇所の改修</t>
    <rPh sb="0" eb="3">
      <t>チョスイソウ</t>
    </rPh>
    <rPh sb="8" eb="10">
      <t>シュウイ</t>
    </rPh>
    <rPh sb="11" eb="15">
      <t>レッカカショ</t>
    </rPh>
    <rPh sb="16" eb="18">
      <t>カイシュウ</t>
    </rPh>
    <phoneticPr fontId="1"/>
  </si>
  <si>
    <t>排水用真空ポンプの更新</t>
    <rPh sb="0" eb="3">
      <t>ハイスイヨウ</t>
    </rPh>
    <rPh sb="3" eb="5">
      <t>シンクウ</t>
    </rPh>
    <rPh sb="9" eb="11">
      <t>コウシン</t>
    </rPh>
    <phoneticPr fontId="1"/>
  </si>
  <si>
    <t>仙台市</t>
    <rPh sb="0" eb="3">
      <t>センダイシ</t>
    </rPh>
    <phoneticPr fontId="1"/>
  </si>
  <si>
    <t>宮城刑務所長
022-286-3112（内線2302）</t>
    <rPh sb="0" eb="6">
      <t>ミヤギケイムショチョウ</t>
    </rPh>
    <rPh sb="20" eb="22">
      <t>ナイセン</t>
    </rPh>
    <phoneticPr fontId="1"/>
  </si>
  <si>
    <t>令和６年度東北少年院消防設備改修工事</t>
    <rPh sb="0" eb="2">
      <t>レイワ</t>
    </rPh>
    <rPh sb="3" eb="5">
      <t>ネンド</t>
    </rPh>
    <rPh sb="5" eb="10">
      <t>トウホクショウネンイン</t>
    </rPh>
    <rPh sb="10" eb="18">
      <t>ショウボウセツビカイシュウコウジ</t>
    </rPh>
    <phoneticPr fontId="1"/>
  </si>
  <si>
    <t>屋内消火栓ポンプユニット等の更新工事</t>
    <rPh sb="0" eb="5">
      <t>オクナイショウカセン</t>
    </rPh>
    <rPh sb="12" eb="13">
      <t>トウ</t>
    </rPh>
    <rPh sb="14" eb="16">
      <t>コウシン</t>
    </rPh>
    <rPh sb="16" eb="18">
      <t>コウジ</t>
    </rPh>
    <phoneticPr fontId="1"/>
  </si>
  <si>
    <t>東北少年院長
022-285-4270（代表）</t>
    <rPh sb="0" eb="5">
      <t>トウホクショウネンイン</t>
    </rPh>
    <rPh sb="5" eb="6">
      <t>チョウ</t>
    </rPh>
    <rPh sb="20" eb="22">
      <t>ダイヒョウ</t>
    </rPh>
    <phoneticPr fontId="1"/>
  </si>
  <si>
    <t>令和６年度東北少年院及び青葉女子学園職員宿舎給湯設備改修工事</t>
    <rPh sb="0" eb="2">
      <t>レイワ</t>
    </rPh>
    <rPh sb="3" eb="5">
      <t>ネンド</t>
    </rPh>
    <rPh sb="5" eb="10">
      <t>トウホクショウネンイン</t>
    </rPh>
    <rPh sb="10" eb="11">
      <t>オヨ</t>
    </rPh>
    <rPh sb="12" eb="18">
      <t>アオバジョシガクエン</t>
    </rPh>
    <rPh sb="18" eb="22">
      <t>ショクインシュクシャ</t>
    </rPh>
    <rPh sb="22" eb="26">
      <t>キュウトウセツビ</t>
    </rPh>
    <rPh sb="26" eb="30">
      <t>カイシュウコウジ</t>
    </rPh>
    <phoneticPr fontId="1"/>
  </si>
  <si>
    <t>浴室給湯設備等の更新工事</t>
    <rPh sb="0" eb="2">
      <t>ヨクシツ</t>
    </rPh>
    <rPh sb="2" eb="6">
      <t>キュウトウセツビ</t>
    </rPh>
    <rPh sb="6" eb="7">
      <t>トウ</t>
    </rPh>
    <rPh sb="8" eb="12">
      <t>コウシンコウジ</t>
    </rPh>
    <phoneticPr fontId="1"/>
  </si>
  <si>
    <t>令和６年度秋田刑務所保安管理・未決収容棟等屋根防水改修工事</t>
    <rPh sb="0" eb="2">
      <t>レイワ</t>
    </rPh>
    <rPh sb="3" eb="5">
      <t>ネンド</t>
    </rPh>
    <rPh sb="5" eb="10">
      <t>アキタケイムショ</t>
    </rPh>
    <rPh sb="10" eb="14">
      <t>ホアンカンリ</t>
    </rPh>
    <rPh sb="15" eb="25">
      <t>ミケツシュウヨウトウトウヤネボウスイ</t>
    </rPh>
    <rPh sb="25" eb="29">
      <t>カイシュウコウジ</t>
    </rPh>
    <phoneticPr fontId="1"/>
  </si>
  <si>
    <t>保安管理・未決収容棟及び車庫棟の屋根防水改修工事</t>
    <rPh sb="0" eb="4">
      <t>ホアンカンリ</t>
    </rPh>
    <rPh sb="5" eb="10">
      <t>ミケツシュウヨウトウ</t>
    </rPh>
    <rPh sb="10" eb="11">
      <t>オヨ</t>
    </rPh>
    <rPh sb="12" eb="15">
      <t>シャコトウ</t>
    </rPh>
    <rPh sb="16" eb="24">
      <t>ヤネボウスイカイシュウコウジ</t>
    </rPh>
    <phoneticPr fontId="1"/>
  </si>
  <si>
    <t>秋田市</t>
    <rPh sb="0" eb="3">
      <t>アキタシ</t>
    </rPh>
    <phoneticPr fontId="1"/>
  </si>
  <si>
    <t>秋田刑務所長
018-862-6581（内線223）</t>
    <rPh sb="0" eb="2">
      <t>アキタ</t>
    </rPh>
    <phoneticPr fontId="1"/>
  </si>
  <si>
    <t>令和６年度山形刑務所第１入浴場循環ポンプ改修工事</t>
    <rPh sb="0" eb="2">
      <t>レイワ</t>
    </rPh>
    <rPh sb="3" eb="5">
      <t>ネンド</t>
    </rPh>
    <rPh sb="5" eb="7">
      <t>ヤマガタ</t>
    </rPh>
    <rPh sb="7" eb="10">
      <t>ケイムショ</t>
    </rPh>
    <rPh sb="10" eb="11">
      <t>ダイ</t>
    </rPh>
    <rPh sb="12" eb="14">
      <t>ニュウヨク</t>
    </rPh>
    <rPh sb="14" eb="15">
      <t>ジョウ</t>
    </rPh>
    <rPh sb="15" eb="17">
      <t>ジュンカン</t>
    </rPh>
    <rPh sb="20" eb="22">
      <t>カイシュウ</t>
    </rPh>
    <rPh sb="22" eb="24">
      <t>コウジ</t>
    </rPh>
    <phoneticPr fontId="5"/>
  </si>
  <si>
    <t>温水循環ポンプ、給湯循環ポンプ及び附帯設備の更新工事</t>
  </si>
  <si>
    <t>山形市</t>
    <rPh sb="0" eb="3">
      <t>ヤマガタシ</t>
    </rPh>
    <phoneticPr fontId="1"/>
  </si>
  <si>
    <t>令和６年度仙台少年鑑別所山形少年鑑別支所給水設備改修工事</t>
  </si>
  <si>
    <t>給水管の管内更生及び付帯設備の更新工事</t>
  </si>
  <si>
    <t>令和６年度山形刑務所外塀設計業務</t>
  </si>
  <si>
    <t>外塀の更新工事に伴う実施設計業務</t>
    <rPh sb="10" eb="12">
      <t>ジッシ</t>
    </rPh>
    <phoneticPr fontId="1"/>
  </si>
  <si>
    <t>令和６年度福島刑務所厨房除害施設改修工事</t>
    <rPh sb="10" eb="12">
      <t>チュウボウ</t>
    </rPh>
    <rPh sb="12" eb="14">
      <t>ジョガイ</t>
    </rPh>
    <rPh sb="14" eb="16">
      <t>シセツ</t>
    </rPh>
    <rPh sb="16" eb="18">
      <t>カイシュウ</t>
    </rPh>
    <rPh sb="18" eb="20">
      <t>コウジ</t>
    </rPh>
    <phoneticPr fontId="1"/>
  </si>
  <si>
    <t>好気分解槽ブロアの更新及びタッチパネル式総合制御盤の更新</t>
    <rPh sb="0" eb="2">
      <t>コウキ</t>
    </rPh>
    <phoneticPr fontId="1"/>
  </si>
  <si>
    <t>福島市</t>
    <rPh sb="0" eb="3">
      <t>フクシマシ</t>
    </rPh>
    <phoneticPr fontId="1"/>
  </si>
  <si>
    <t>福島刑務所長
024-557-2222（内線243）</t>
    <rPh sb="0" eb="6">
      <t>フクシマケイムショチョウ</t>
    </rPh>
    <rPh sb="20" eb="22">
      <t>ナイセン</t>
    </rPh>
    <phoneticPr fontId="1"/>
  </si>
  <si>
    <t>令和６年度福島刑務所福島刑務支所高圧コンデンサ等改修</t>
    <rPh sb="0" eb="2">
      <t>レイワ</t>
    </rPh>
    <rPh sb="3" eb="14">
      <t>ネンドフクシマケイムショフクシマケイム</t>
    </rPh>
    <rPh sb="14" eb="18">
      <t>シショコウアツ</t>
    </rPh>
    <rPh sb="23" eb="26">
      <t>トウカイシュウ</t>
    </rPh>
    <phoneticPr fontId="1"/>
  </si>
  <si>
    <t>微量ＰＣＢ含有のおそれがある高圧コンデンサ及び直列リアクトルの取替</t>
    <rPh sb="0" eb="2">
      <t>ビリョウ</t>
    </rPh>
    <phoneticPr fontId="1"/>
  </si>
  <si>
    <t>C以上</t>
    <rPh sb="1" eb="3">
      <t>イジョウ</t>
    </rPh>
    <phoneticPr fontId="1"/>
  </si>
  <si>
    <t>令和６年度宮城刑務所処遇管理棟真空ポンプ改修工事</t>
    <rPh sb="0" eb="2">
      <t>レイワ</t>
    </rPh>
    <rPh sb="3" eb="5">
      <t>ネンド</t>
    </rPh>
    <rPh sb="5" eb="7">
      <t>ミヤギ</t>
    </rPh>
    <rPh sb="7" eb="10">
      <t>ケイムショ</t>
    </rPh>
    <rPh sb="10" eb="12">
      <t>ショグウ</t>
    </rPh>
    <rPh sb="12" eb="15">
      <t>カンリトウ</t>
    </rPh>
    <rPh sb="15" eb="17">
      <t>シンクウ</t>
    </rPh>
    <rPh sb="20" eb="22">
      <t>カイシュウ</t>
    </rPh>
    <rPh sb="22" eb="24">
      <t>コウジ</t>
    </rPh>
    <phoneticPr fontId="1"/>
  </si>
  <si>
    <t>未定</t>
    <rPh sb="0" eb="2">
      <t>ミテイ</t>
    </rPh>
    <phoneticPr fontId="1"/>
  </si>
  <si>
    <t>R7.3</t>
    <phoneticPr fontId="1"/>
  </si>
  <si>
    <t>R7.1</t>
    <phoneticPr fontId="1"/>
  </si>
  <si>
    <t>R6.12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</si>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</sst>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indent="1" shrinkToFi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 indent="1" shrinkToFit="1"/>
    </xf>
    <xf numFmtId="0" fontId="2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1" shrinkToFit="1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 indent="1" shrinkToFit="1"/>
    </xf>
    <xf numFmtId="56" fontId="0" fillId="0" borderId="6" xfId="0" applyNumberForma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57" fontId="0" fillId="0" borderId="6" xfId="0" applyNumberForma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 "/>
      <sheetName val="記載例"/>
      <sheetName val="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="110" zoomScaleNormal="70" zoomScaleSheetLayoutView="110" zoomScalePageLayoutView="80" workbookViewId="0">
      <selection activeCell="F9" sqref="F9"/>
    </sheetView>
  </sheetViews>
  <sheetFormatPr defaultRowHeight="18.75" x14ac:dyDescent="0.4"/>
  <cols>
    <col min="1" max="1" width="11.375" style="1" customWidth="1"/>
    <col min="2" max="2" width="14.25" style="1" customWidth="1"/>
    <col min="3" max="3" width="44.5" style="1" customWidth="1"/>
    <col min="4" max="4" width="31.625" style="1" customWidth="1"/>
    <col min="5" max="5" width="18.75" style="1" customWidth="1"/>
    <col min="6" max="6" width="7.125" style="1" bestFit="1" customWidth="1"/>
    <col min="7" max="7" width="12.625" style="1" customWidth="1"/>
    <col min="8" max="8" width="11.875" style="1" customWidth="1"/>
    <col min="9" max="9" width="27.75" style="1" bestFit="1" customWidth="1"/>
    <col min="10" max="11" width="13" style="1" bestFit="1" customWidth="1"/>
    <col min="12" max="16384" width="9" style="1"/>
  </cols>
  <sheetData>
    <row r="1" spans="1:15" ht="51.75" customHeight="1" x14ac:dyDescent="0.4">
      <c r="A1" s="5" t="s">
        <v>35</v>
      </c>
      <c r="B1" s="4" t="s">
        <v>34</v>
      </c>
      <c r="C1" s="10" t="s">
        <v>33</v>
      </c>
      <c r="D1" s="4" t="s">
        <v>32</v>
      </c>
      <c r="E1" s="5" t="s">
        <v>10</v>
      </c>
      <c r="F1" s="4" t="s">
        <v>1</v>
      </c>
      <c r="G1" s="4" t="s">
        <v>31</v>
      </c>
      <c r="H1" s="5" t="s">
        <v>36</v>
      </c>
      <c r="I1" s="4" t="s">
        <v>2</v>
      </c>
      <c r="J1" s="6" t="s">
        <v>30</v>
      </c>
      <c r="K1" s="6" t="s">
        <v>29</v>
      </c>
    </row>
    <row r="2" spans="1:15" ht="26.25" customHeight="1" x14ac:dyDescent="0.4">
      <c r="A2" s="7" t="s">
        <v>18</v>
      </c>
      <c r="B2" s="8" t="s">
        <v>19</v>
      </c>
      <c r="C2" s="11" t="s">
        <v>20</v>
      </c>
      <c r="D2" s="8" t="s">
        <v>21</v>
      </c>
      <c r="E2" s="7" t="s">
        <v>22</v>
      </c>
      <c r="F2" s="8" t="s">
        <v>28</v>
      </c>
      <c r="G2" s="8" t="s">
        <v>23</v>
      </c>
      <c r="H2" s="8" t="s">
        <v>24</v>
      </c>
      <c r="I2" s="7" t="s">
        <v>25</v>
      </c>
      <c r="J2" s="8" t="s">
        <v>26</v>
      </c>
      <c r="K2" s="9" t="s">
        <v>27</v>
      </c>
    </row>
    <row r="3" spans="1:15" ht="36.75" customHeight="1" x14ac:dyDescent="0.4">
      <c r="A3" s="22" t="s">
        <v>12</v>
      </c>
      <c r="B3" s="22" t="s">
        <v>0</v>
      </c>
      <c r="C3" s="23" t="s">
        <v>43</v>
      </c>
      <c r="D3" s="23" t="s">
        <v>44</v>
      </c>
      <c r="E3" s="24" t="s">
        <v>6</v>
      </c>
      <c r="F3" s="25" t="str">
        <f>IF(E3="建築一式","",IF(E3="電気","",IF(E3="管","",IF(E3="","","－"))))</f>
        <v>－</v>
      </c>
      <c r="G3" s="26" t="s">
        <v>45</v>
      </c>
      <c r="H3" s="26" t="s">
        <v>37</v>
      </c>
      <c r="I3" s="27" t="s">
        <v>46</v>
      </c>
      <c r="J3" s="26" t="s">
        <v>87</v>
      </c>
      <c r="K3" s="26" t="s">
        <v>42</v>
      </c>
      <c r="O3" s="3"/>
    </row>
    <row r="4" spans="1:15" ht="36.75" customHeight="1" x14ac:dyDescent="0.4">
      <c r="A4" s="12" t="s">
        <v>12</v>
      </c>
      <c r="B4" s="12" t="s">
        <v>0</v>
      </c>
      <c r="C4" s="16" t="s">
        <v>47</v>
      </c>
      <c r="D4" s="16" t="s">
        <v>48</v>
      </c>
      <c r="E4" s="13" t="s">
        <v>5</v>
      </c>
      <c r="F4" s="14" t="s">
        <v>39</v>
      </c>
      <c r="G4" s="15" t="s">
        <v>49</v>
      </c>
      <c r="H4" s="15" t="s">
        <v>37</v>
      </c>
      <c r="I4" s="21" t="s">
        <v>46</v>
      </c>
      <c r="J4" s="15" t="s">
        <v>87</v>
      </c>
      <c r="K4" s="15" t="s">
        <v>42</v>
      </c>
      <c r="O4" s="3"/>
    </row>
    <row r="5" spans="1:15" ht="36.75" customHeight="1" x14ac:dyDescent="0.4">
      <c r="A5" s="12" t="s">
        <v>12</v>
      </c>
      <c r="B5" s="12" t="s">
        <v>9</v>
      </c>
      <c r="C5" s="16" t="s">
        <v>50</v>
      </c>
      <c r="D5" s="16" t="s">
        <v>51</v>
      </c>
      <c r="E5" s="13" t="s">
        <v>11</v>
      </c>
      <c r="F5" s="14" t="str">
        <f>IF(E5="建築一式","",IF(E5="電気","",IF(E5="管","",IF(E5="","","－"))))</f>
        <v>－</v>
      </c>
      <c r="G5" s="15" t="s">
        <v>45</v>
      </c>
      <c r="H5" s="15" t="s">
        <v>37</v>
      </c>
      <c r="I5" s="21" t="s">
        <v>46</v>
      </c>
      <c r="J5" s="15" t="s">
        <v>87</v>
      </c>
      <c r="K5" s="15" t="s">
        <v>42</v>
      </c>
      <c r="O5" s="3"/>
    </row>
    <row r="6" spans="1:15" ht="36.75" customHeight="1" x14ac:dyDescent="0.4">
      <c r="A6" s="12" t="s">
        <v>13</v>
      </c>
      <c r="B6" s="12" t="s">
        <v>0</v>
      </c>
      <c r="C6" s="16" t="s">
        <v>52</v>
      </c>
      <c r="D6" s="16" t="s">
        <v>53</v>
      </c>
      <c r="E6" s="13" t="s">
        <v>37</v>
      </c>
      <c r="F6" s="14" t="s">
        <v>85</v>
      </c>
      <c r="G6" s="15" t="s">
        <v>54</v>
      </c>
      <c r="H6" s="15" t="s">
        <v>37</v>
      </c>
      <c r="I6" s="21" t="s">
        <v>55</v>
      </c>
      <c r="J6" s="15" t="s">
        <v>88</v>
      </c>
      <c r="K6" s="15" t="s">
        <v>42</v>
      </c>
      <c r="O6" s="3"/>
    </row>
    <row r="7" spans="1:15" ht="36.75" customHeight="1" x14ac:dyDescent="0.4">
      <c r="A7" s="12" t="s">
        <v>13</v>
      </c>
      <c r="B7" s="12" t="s">
        <v>0</v>
      </c>
      <c r="C7" s="16" t="s">
        <v>56</v>
      </c>
      <c r="D7" s="16" t="s">
        <v>57</v>
      </c>
      <c r="E7" s="13" t="s">
        <v>37</v>
      </c>
      <c r="F7" s="14" t="s">
        <v>85</v>
      </c>
      <c r="G7" s="15" t="s">
        <v>54</v>
      </c>
      <c r="H7" s="15" t="s">
        <v>37</v>
      </c>
      <c r="I7" s="21" t="s">
        <v>55</v>
      </c>
      <c r="J7" s="15" t="s">
        <v>88</v>
      </c>
      <c r="K7" s="15" t="s">
        <v>42</v>
      </c>
      <c r="O7" s="3"/>
    </row>
    <row r="8" spans="1:15" ht="36.75" customHeight="1" x14ac:dyDescent="0.4">
      <c r="A8" s="12" t="s">
        <v>14</v>
      </c>
      <c r="B8" s="12" t="s">
        <v>0</v>
      </c>
      <c r="C8" s="16" t="s">
        <v>84</v>
      </c>
      <c r="D8" s="16" t="s">
        <v>58</v>
      </c>
      <c r="E8" s="13" t="s">
        <v>7</v>
      </c>
      <c r="F8" s="14" t="s">
        <v>89</v>
      </c>
      <c r="G8" s="15" t="s">
        <v>59</v>
      </c>
      <c r="H8" s="15" t="s">
        <v>37</v>
      </c>
      <c r="I8" s="21" t="s">
        <v>60</v>
      </c>
      <c r="J8" s="15" t="s">
        <v>87</v>
      </c>
      <c r="K8" s="15" t="s">
        <v>42</v>
      </c>
    </row>
    <row r="9" spans="1:15" ht="36.75" customHeight="1" x14ac:dyDescent="0.4">
      <c r="A9" s="12" t="s">
        <v>14</v>
      </c>
      <c r="B9" s="12" t="s">
        <v>0</v>
      </c>
      <c r="C9" s="16" t="s">
        <v>61</v>
      </c>
      <c r="D9" s="16" t="s">
        <v>62</v>
      </c>
      <c r="E9" s="13" t="s">
        <v>8</v>
      </c>
      <c r="F9" s="14" t="str">
        <f>IF(E9="建築一式","",IF(E9="電気","",IF(E9="管","",IF(E9="","","－"))))</f>
        <v>－</v>
      </c>
      <c r="G9" s="15" t="s">
        <v>59</v>
      </c>
      <c r="H9" s="15" t="s">
        <v>37</v>
      </c>
      <c r="I9" s="21" t="s">
        <v>63</v>
      </c>
      <c r="J9" s="15" t="s">
        <v>87</v>
      </c>
      <c r="K9" s="15" t="s">
        <v>42</v>
      </c>
      <c r="O9" s="3"/>
    </row>
    <row r="10" spans="1:15" ht="36.75" customHeight="1" x14ac:dyDescent="0.4">
      <c r="A10" s="12" t="s">
        <v>14</v>
      </c>
      <c r="B10" s="12" t="s">
        <v>0</v>
      </c>
      <c r="C10" s="16" t="s">
        <v>64</v>
      </c>
      <c r="D10" s="16" t="s">
        <v>65</v>
      </c>
      <c r="E10" s="13" t="s">
        <v>3</v>
      </c>
      <c r="F10" s="14" t="s">
        <v>38</v>
      </c>
      <c r="G10" s="15" t="s">
        <v>59</v>
      </c>
      <c r="H10" s="15" t="s">
        <v>37</v>
      </c>
      <c r="I10" s="21" t="s">
        <v>63</v>
      </c>
      <c r="J10" s="15" t="s">
        <v>87</v>
      </c>
      <c r="K10" s="15" t="s">
        <v>42</v>
      </c>
      <c r="O10" s="2"/>
    </row>
    <row r="11" spans="1:15" ht="36.75" customHeight="1" x14ac:dyDescent="0.4">
      <c r="A11" s="12" t="s">
        <v>15</v>
      </c>
      <c r="B11" s="12" t="s">
        <v>0</v>
      </c>
      <c r="C11" s="16" t="s">
        <v>66</v>
      </c>
      <c r="D11" s="16" t="s">
        <v>67</v>
      </c>
      <c r="E11" s="13" t="s">
        <v>6</v>
      </c>
      <c r="F11" s="14" t="str">
        <f>IF(E11="建築一式","",IF(E11="電気","",IF(E11="管","",IF(E11="","","－"))))</f>
        <v>－</v>
      </c>
      <c r="G11" s="15" t="s">
        <v>68</v>
      </c>
      <c r="H11" s="15" t="s">
        <v>37</v>
      </c>
      <c r="I11" s="21" t="s">
        <v>69</v>
      </c>
      <c r="J11" s="15" t="s">
        <v>87</v>
      </c>
      <c r="K11" s="15" t="s">
        <v>42</v>
      </c>
      <c r="O11" s="3"/>
    </row>
    <row r="12" spans="1:15" ht="36.75" customHeight="1" x14ac:dyDescent="0.4">
      <c r="A12" s="12" t="s">
        <v>16</v>
      </c>
      <c r="B12" s="12" t="s">
        <v>0</v>
      </c>
      <c r="C12" s="16" t="s">
        <v>70</v>
      </c>
      <c r="D12" s="16" t="s">
        <v>71</v>
      </c>
      <c r="E12" s="13" t="s">
        <v>5</v>
      </c>
      <c r="F12" s="14" t="s">
        <v>40</v>
      </c>
      <c r="G12" s="15" t="s">
        <v>72</v>
      </c>
      <c r="H12" s="15" t="s">
        <v>37</v>
      </c>
      <c r="I12" s="21" t="s">
        <v>41</v>
      </c>
      <c r="J12" s="15" t="s">
        <v>37</v>
      </c>
      <c r="K12" s="15" t="s">
        <v>37</v>
      </c>
      <c r="O12" s="3"/>
    </row>
    <row r="13" spans="1:15" ht="37.5" x14ac:dyDescent="0.4">
      <c r="A13" s="12" t="s">
        <v>16</v>
      </c>
      <c r="B13" s="12" t="s">
        <v>0</v>
      </c>
      <c r="C13" s="16" t="s">
        <v>73</v>
      </c>
      <c r="D13" s="16" t="s">
        <v>74</v>
      </c>
      <c r="E13" s="13" t="s">
        <v>5</v>
      </c>
      <c r="F13" s="14" t="s">
        <v>40</v>
      </c>
      <c r="G13" s="15" t="s">
        <v>72</v>
      </c>
      <c r="H13" s="15" t="s">
        <v>37</v>
      </c>
      <c r="I13" s="21" t="s">
        <v>41</v>
      </c>
      <c r="J13" s="15" t="s">
        <v>37</v>
      </c>
      <c r="K13" s="15" t="s">
        <v>37</v>
      </c>
    </row>
    <row r="14" spans="1:15" ht="37.5" x14ac:dyDescent="0.4">
      <c r="A14" s="12" t="s">
        <v>16</v>
      </c>
      <c r="B14" s="12" t="s">
        <v>9</v>
      </c>
      <c r="C14" s="16" t="s">
        <v>75</v>
      </c>
      <c r="D14" s="16" t="s">
        <v>76</v>
      </c>
      <c r="E14" s="13" t="s">
        <v>11</v>
      </c>
      <c r="F14" s="14" t="str">
        <f>IF(E14="建築一式","",IF(E14="電気","",IF(E14="管","",IF(E14="","","－"))))</f>
        <v>－</v>
      </c>
      <c r="G14" s="15" t="s">
        <v>72</v>
      </c>
      <c r="H14" s="15" t="s">
        <v>37</v>
      </c>
      <c r="I14" s="21" t="s">
        <v>41</v>
      </c>
      <c r="J14" s="15" t="s">
        <v>37</v>
      </c>
      <c r="K14" s="15" t="s">
        <v>37</v>
      </c>
    </row>
    <row r="15" spans="1:15" ht="37.5" x14ac:dyDescent="0.4">
      <c r="A15" s="12" t="s">
        <v>17</v>
      </c>
      <c r="B15" s="12" t="s">
        <v>0</v>
      </c>
      <c r="C15" s="16" t="s">
        <v>77</v>
      </c>
      <c r="D15" s="16" t="s">
        <v>78</v>
      </c>
      <c r="E15" s="13" t="s">
        <v>7</v>
      </c>
      <c r="F15" s="14" t="str">
        <f>IF(E15="建築一式","",IF(E15="電気","",IF(E15="管","",IF(E15="","","－"))))</f>
        <v>－</v>
      </c>
      <c r="G15" s="15" t="s">
        <v>79</v>
      </c>
      <c r="H15" s="15" t="s">
        <v>37</v>
      </c>
      <c r="I15" s="21" t="s">
        <v>80</v>
      </c>
      <c r="J15" s="15" t="s">
        <v>87</v>
      </c>
      <c r="K15" s="15" t="s">
        <v>86</v>
      </c>
    </row>
    <row r="16" spans="1:15" ht="37.5" x14ac:dyDescent="0.4">
      <c r="A16" s="28" t="s">
        <v>17</v>
      </c>
      <c r="B16" s="28" t="s">
        <v>0</v>
      </c>
      <c r="C16" s="20" t="s">
        <v>81</v>
      </c>
      <c r="D16" s="29" t="s">
        <v>82</v>
      </c>
      <c r="E16" s="17" t="s">
        <v>4</v>
      </c>
      <c r="F16" s="18" t="s">
        <v>83</v>
      </c>
      <c r="G16" s="19" t="s">
        <v>79</v>
      </c>
      <c r="H16" s="30" t="s">
        <v>37</v>
      </c>
      <c r="I16" s="31" t="s">
        <v>80</v>
      </c>
      <c r="J16" s="32" t="s">
        <v>87</v>
      </c>
      <c r="K16" s="32" t="s">
        <v>86</v>
      </c>
    </row>
  </sheetData>
  <autoFilter ref="A2:N12">
    <filterColumn colId="2" showButton="0"/>
    <sortState ref="A3:N67">
      <sortCondition ref="A2:A15"/>
    </sortState>
  </autoFilter>
  <phoneticPr fontId="1"/>
  <dataValidations xWindow="332" yWindow="384" count="4">
    <dataValidation type="list" prompt="地方を選択した後，リストから選択" sqref="A3:A5">
      <formula1>#REF!</formula1>
    </dataValidation>
    <dataValidation type="list" allowBlank="1" prompt="リストから選択" sqref="B3:B5">
      <formula1>#REF!</formula1>
    </dataValidation>
    <dataValidation type="list" imeMode="on" allowBlank="1" prompt="リストから選択_x000a_リストにない種目は直接入力" sqref="E3:E5">
      <formula1>#REF!</formula1>
    </dataValidation>
    <dataValidation type="list" imeMode="on" allowBlank="1" sqref="F3:F5">
      <formula1>#REF!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xWindow="332" yWindow="384" count="4">
        <x14:dataValidation type="list" imeMode="on" allowBlank="1">
          <x14:formula1>
            <xm:f>'\\10.1.128.21\矯正局\総務課\施設係\常用フォルダ\☆013入札・契約事務\210701建設工事の競争入札方式の通達等改正について\一般競争入札関係\都道府県別発注見通し\■都道府県別発注見通し　データはここに！\R06発注見通し\04　１月\01　管区→局\02　仙台　受領\[別添様式（仙台管区１月公表分）.xlsx]リスト'!#REF!</xm:f>
          </x14:formula1>
          <xm:sqref>F6:F16</xm:sqref>
        </x14:dataValidation>
        <x14:dataValidation type="list" imeMode="on" allowBlank="1" prompt="リストから選択_x000a_リストにない種目は直接入力">
          <x14:formula1>
            <xm:f>'\\10.1.128.21\矯正局\総務課\施設係\常用フォルダ\☆013入札・契約事務\210701建設工事の競争入札方式の通達等改正について\一般競争入札関係\都道府県別発注見通し\■都道府県別発注見通し　データはここに！\R06発注見通し\04　１月\01　管区→局\02　仙台　受領\[別添様式（仙台管区１月公表分）.xlsx]リスト'!#REF!</xm:f>
          </x14:formula1>
          <xm:sqref>E6:E16</xm:sqref>
        </x14:dataValidation>
        <x14:dataValidation type="list" allowBlank="1" prompt="リストから選択">
          <x14:formula1>
            <xm:f>'\\10.1.128.21\矯正局\総務課\施設係\常用フォルダ\☆013入札・契約事務\210701建設工事の競争入札方式の通達等改正について\一般競争入札関係\都道府県別発注見通し\■都道府県別発注見通し　データはここに！\R06発注見通し\04　１月\01　管区→局\02　仙台　受領\[別添様式（仙台管区１月公表分）.xlsx]リスト'!#REF!</xm:f>
          </x14:formula1>
          <xm:sqref>B6:B16</xm:sqref>
        </x14:dataValidation>
        <x14:dataValidation type="list" prompt="地方を選択した後，リストから選択">
          <x14:formula1>
            <xm:f>'\\10.1.128.21\矯正局\総務課\施設係\常用フォルダ\☆013入札・契約事務\210701建設工事の競争入札方式の通達等改正について\一般競争入札関係\都道府県別発注見通し\■都道府県別発注見通し　データはここに！\R06発注見通し\04　１月\01　管区→局\02　仙台　受領\[別添様式（仙台管区１月公表分）.xlsx]リスト'!#REF!</xm:f>
          </x14:formula1>
          <xm:sqref>A6:A16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