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1_契約の公表\01_公表データ\R6.5\02_決裁\"/>
    </mc:Choice>
  </mc:AlternateContent>
  <bookViews>
    <workbookView xWindow="0" yWindow="0" windowWidth="28800" windowHeight="9500"/>
  </bookViews>
  <sheets>
    <sheet name="様式２－３" sheetId="1" r:id="rId1"/>
  </sheets>
  <definedNames>
    <definedName name="_xlnm._FilterDatabase" localSheetId="0" hidden="1">'様式２－３'!$A$4:$N$4</definedName>
    <definedName name="_xlnm.Print_Titles" localSheetId="0">'様式２－３'!$3:$4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<sst xmlns="http://schemas.openxmlformats.org/spreadsheetml/2006/main" count="25" uniqueCount="25">
  <si>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2"/>
  </si>
  <si>
    <t>No</t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</si>
  <si>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</si>
  <si>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</si>
  <si>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</si>
  <si>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</si>
  <si>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</si>
  <si>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</si>
  <si>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</si>
  <si>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</si>
  <si>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</si>
  <si>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</si>
  <si>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</si>
  <si>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</si>
  <si>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</si>
  <si>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応札・応募者数</t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</si>
  <si>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</si>
  <si>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令和6年度健康診断業務の委託契約　一式</t>
    <rPh sb="14" eb="16">
      <t>ケイヤク</t>
    </rPh>
    <phoneticPr fontId="2"/>
  </si>
  <si>
    <t>支出負担行為担当官
　法務省大臣官房会計課長
　村松　秀樹
（東京都千代田区霞が関1-1-1）</t>
    <phoneticPr fontId="6"/>
  </si>
  <si>
    <t>公益財団法人愛世会
東京都板橋区加賀1-3-1</t>
    <phoneticPr fontId="2"/>
  </si>
  <si>
    <t>一般競争入札</t>
  </si>
  <si>
    <t>単価契約
一括調達（最高検察庁、東京高等検察庁、東京地方検察庁、出入国在留管理庁、公安調査庁、東京保護観察所、東京出入国在留管理局）</t>
    <rPh sb="0" eb="2">
      <t>タンカ</t>
    </rPh>
    <rPh sb="2" eb="4">
      <t>ケイヤク</t>
    </rPh>
    <rPh sb="47" eb="49">
      <t>トウキョウ</t>
    </rPh>
    <rPh sb="49" eb="51">
      <t>ホゴ</t>
    </rPh>
    <rPh sb="51" eb="54">
      <t>カンサツジョ</t>
    </rPh>
    <rPh sb="55" eb="57">
      <t>トウキョウ</t>
    </rPh>
    <rPh sb="57" eb="60">
      <t>シュツニュウコク</t>
    </rPh>
    <rPh sb="60" eb="62">
      <t>ザイリュウ</t>
    </rPh>
    <rPh sb="62" eb="65">
      <t>カンリキョク</t>
    </rPh>
    <phoneticPr fontId="2"/>
  </si>
  <si>
    <t>令和6年5月分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</si>
  <si>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国所管</t>
  </si>
  <si>
    <t>公財</t>
    <rPh sb="0" eb="2">
      <t>コウザイ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</si>
</sst>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3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176" fontId="8" fillId="0" borderId="1" xfId="3" applyNumberFormat="1" applyFont="1" applyFill="1" applyBorder="1" applyAlignment="1" applyProtection="1">
      <alignment horizontal="center" vertical="center" wrapText="1"/>
    </xf>
    <xf numFmtId="177" fontId="8" fillId="0" borderId="1" xfId="3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178" fontId="8" fillId="0" borderId="1" xfId="3" applyNumberFormat="1" applyFont="1" applyFill="1" applyBorder="1" applyAlignment="1" applyProtection="1">
      <alignment horizontal="center" vertical="center" wrapText="1"/>
    </xf>
    <xf numFmtId="17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2" applyNumberFormat="1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>
          <bgColor rgb="FF66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zoomScalePageLayoutView="55" workbookViewId="0">
      <selection activeCell="E12" sqref="E12"/>
    </sheetView>
  </sheetViews>
  <sheetFormatPr defaultColWidth="8.58203125" defaultRowHeight="13" x14ac:dyDescent="0.55000000000000004"/>
  <cols>
    <col min="1" max="1" width="4.58203125" style="4" bestFit="1" customWidth="1"/>
    <col min="2" max="2" width="19.33203125" style="10" bestFit="1" customWidth="1"/>
    <col min="3" max="3" width="23.58203125" style="10" bestFit="1" customWidth="1"/>
    <col min="4" max="4" width="14.58203125" style="11" bestFit="1" customWidth="1"/>
    <col min="5" max="5" width="30.33203125" style="10" customWidth="1"/>
    <col min="6" max="6" width="15.33203125" style="12" bestFit="1" customWidth="1"/>
    <col min="7" max="7" width="16.83203125" style="9" bestFit="1" customWidth="1"/>
    <col min="8" max="9" width="11" style="13" bestFit="1" customWidth="1"/>
    <col min="10" max="10" width="7.08203125" style="14" bestFit="1" customWidth="1"/>
    <col min="11" max="11" width="14.58203125" style="3" bestFit="1" customWidth="1"/>
    <col min="12" max="12" width="14.08203125" style="3" bestFit="1" customWidth="1"/>
    <col min="13" max="13" width="13.83203125" style="4" bestFit="1" customWidth="1"/>
    <col min="14" max="14" width="16.58203125" style="10" customWidth="1"/>
    <col min="15" max="16384" width="8.58203125" style="9"/>
  </cols>
  <sheetData>
    <row r="1" spans="1:14" s="3" customFormat="1" ht="63" customHeight="1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3" customFormat="1" x14ac:dyDescent="0.55000000000000004">
      <c r="A2" s="4"/>
      <c r="D2" s="5"/>
      <c r="F2" s="6"/>
      <c r="H2" s="7"/>
      <c r="I2" s="7"/>
      <c r="J2" s="8"/>
      <c r="M2" s="29" t="s">
        <v>22</v>
      </c>
      <c r="N2" s="29"/>
    </row>
    <row r="3" spans="1:14" s="1" customFormat="1" ht="25" customHeight="1" x14ac:dyDescent="0.55000000000000004">
      <c r="A3" s="30" t="s">
        <v>1</v>
      </c>
      <c r="B3" s="31" t="s">
        <v>2</v>
      </c>
      <c r="C3" s="31" t="s">
        <v>3</v>
      </c>
      <c r="D3" s="32" t="s">
        <v>4</v>
      </c>
      <c r="E3" s="31" t="s">
        <v>5</v>
      </c>
      <c r="F3" s="33" t="s">
        <v>6</v>
      </c>
      <c r="G3" s="31" t="s">
        <v>7</v>
      </c>
      <c r="H3" s="34" t="s">
        <v>8</v>
      </c>
      <c r="I3" s="34" t="s">
        <v>9</v>
      </c>
      <c r="J3" s="35" t="s">
        <v>10</v>
      </c>
      <c r="K3" s="36" t="s">
        <v>11</v>
      </c>
      <c r="L3" s="36"/>
      <c r="M3" s="36"/>
      <c r="N3" s="31" t="s">
        <v>12</v>
      </c>
    </row>
    <row r="4" spans="1:14" s="1" customFormat="1" ht="25" customHeight="1" x14ac:dyDescent="0.55000000000000004">
      <c r="A4" s="30"/>
      <c r="B4" s="31"/>
      <c r="C4" s="31"/>
      <c r="D4" s="32"/>
      <c r="E4" s="31"/>
      <c r="F4" s="33"/>
      <c r="G4" s="31"/>
      <c r="H4" s="34"/>
      <c r="I4" s="34"/>
      <c r="J4" s="35"/>
      <c r="K4" s="15" t="s">
        <v>13</v>
      </c>
      <c r="L4" s="15" t="s">
        <v>14</v>
      </c>
      <c r="M4" s="2" t="s">
        <v>15</v>
      </c>
      <c r="N4" s="31"/>
    </row>
    <row r="5" spans="1:14" s="16" customFormat="1" ht="87" customHeight="1" x14ac:dyDescent="0.55000000000000004">
      <c r="A5" s="18">
        <v>1</v>
      </c>
      <c r="B5" s="19" t="s">
        <v>17</v>
      </c>
      <c r="C5" s="19" t="s">
        <v>18</v>
      </c>
      <c r="D5" s="20">
        <v>45440</v>
      </c>
      <c r="E5" s="19" t="s">
        <v>19</v>
      </c>
      <c r="F5" s="21">
        <v>4011405001520</v>
      </c>
      <c r="G5" s="22" t="s">
        <v>20</v>
      </c>
      <c r="H5" s="23">
        <v>43520617</v>
      </c>
      <c r="I5" s="24">
        <v>42116437</v>
      </c>
      <c r="J5" s="25">
        <f>IFERROR(ROUNDDOWN(I5/H5,3),"-")</f>
        <v>0.96699999999999997</v>
      </c>
      <c r="K5" s="17" t="s">
        <v>24</v>
      </c>
      <c r="L5" s="17" t="s">
        <v>23</v>
      </c>
      <c r="M5" s="26">
        <v>1</v>
      </c>
      <c r="N5" s="19" t="s">
        <v>21</v>
      </c>
    </row>
    <row r="7" spans="1:14" x14ac:dyDescent="0.55000000000000004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</sheetData>
  <autoFilter ref="A4:N4"/>
  <mergeCells count="15">
    <mergeCell ref="A7:N7"/>
    <mergeCell ref="A1:N1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</mergeCells>
  <phoneticPr fontId="1"/>
  <conditionalFormatting sqref="K5">
    <cfRule type="expression" dxfId="0" priority="1" stopIfTrue="1">
      <formula>AND(M5&gt;=1,K5="")</formula>
    </cfRule>
  </conditionalFormatting>
  <dataValidations count="6">
    <dataValidation type="list" allowBlank="1" showInputMessage="1" showErrorMessage="1" sqref="G5">
      <formula1>"一般競争入札,一般競争入札（総合評価落札方式）,指名競争入札,指名競争入札（総合評価落札方式）"</formula1>
    </dataValidation>
    <dataValidation imeMode="on" allowBlank="1" sqref="E5 B5:C5"/>
    <dataValidation imeMode="off" allowBlank="1" showInputMessage="1" showErrorMessage="1" sqref="D5 A5 M5"/>
    <dataValidation imeMode="off" allowBlank="1" sqref="H5:J5 F5"/>
    <dataValidation imeMode="on" allowBlank="1" showInputMessage="1" showErrorMessage="1" sqref="N5"/>
    <dataValidation type="list" allowBlank="1" showInputMessage="1" showErrorMessage="1" sqref="L5">
      <formula1>"国所管,都道府県所管"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様式２－３</vt:lpstr>
      <vt:lpstr>'様式２－３'!Print_Titles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