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6年度\03 【大】企画\01 【中】予算執行の調査\04 【小：3廃】公共調達適正化に関する文書\01_契約の公表\01_公表データ\R6.6\02_決裁\"/>
    </mc:Choice>
  </mc:AlternateContent>
  <bookViews>
    <workbookView xWindow="0" yWindow="0" windowWidth="28800" windowHeight="9500"/>
  </bookViews>
  <sheets>
    <sheet name="様式２－３" sheetId="1" r:id="rId1"/>
  </sheets>
  <definedNames>
    <definedName name="_xlnm._FilterDatabase" localSheetId="0" hidden="1">'様式２－３'!$A$4:$N$32</definedName>
    <definedName name="_xlnm.Print_Titles" localSheetId="0">'様式２－３'!$3:$4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1" l="1"/>
  <c r="J5" i="1" l="1"/>
</calcChain>
</file>

<file path=xl/sharedStrings.xml><?xml version="1.0" encoding="utf-8"?>
<sst xmlns="http://schemas.openxmlformats.org/spreadsheetml/2006/main" count="208" uniqueCount="111">
  <si>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50" eb="52">
      <t>ブッピン</t>
    </rPh>
    <rPh sb="53" eb="55">
      <t>エキム</t>
    </rPh>
    <rPh sb="55" eb="56">
      <t>トウ</t>
    </rPh>
    <rPh sb="77" eb="79">
      <t>ホウシン</t>
    </rPh>
    <phoneticPr fontId="2"/>
  </si>
  <si>
    <t>No</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</si>
  <si>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</si>
  <si>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</si>
  <si>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</si>
  <si>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</si>
  <si>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</si>
  <si>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</si>
  <si>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</si>
  <si>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</si>
  <si>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</si>
  <si>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</si>
  <si>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</si>
  <si>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</si>
  <si>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</si>
  <si>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</si>
  <si>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一般競争入札</t>
  </si>
  <si>
    <t>単価契約</t>
  </si>
  <si>
    <t>単価契約</t>
    <phoneticPr fontId="2"/>
  </si>
  <si>
    <t>公益財団法人加古川総合保健センター
兵庫県加古川市加古川町篠原町103-3</t>
    <phoneticPr fontId="2"/>
  </si>
  <si>
    <t>支出負担行為担当官
　長野地方法務局長
　谷田部　浩
（長野県長野市大字長野旭町1108）</t>
    <phoneticPr fontId="2"/>
  </si>
  <si>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</si>
  <si>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</si>
  <si>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令和6年6月分</t>
    <rPh sb="0" eb="2">
      <t>レイワ</t>
    </rPh>
    <rPh sb="3" eb="4">
      <t>ネン</t>
    </rPh>
    <rPh sb="5" eb="6">
      <t>ガツ</t>
    </rPh>
    <rPh sb="6" eb="7">
      <t>ブン</t>
    </rPh>
    <phoneticPr fontId="2"/>
  </si>
  <si>
    <t>令和6年度秋田刑務所臨床検査単価契約（171項目）</t>
    <phoneticPr fontId="2"/>
  </si>
  <si>
    <t>支出負担行為担当官
　秋田刑務所長
　加藤　圭
（秋田県秋田市川尻新川町1-1）</t>
    <phoneticPr fontId="2"/>
  </si>
  <si>
    <t>公益財団法人秋田県総合保健事業団
秋田県秋田市千秋久保田町6-6</t>
    <phoneticPr fontId="2"/>
  </si>
  <si>
    <t>横浜刑務所被収容者胸部X線検査委託契約</t>
    <phoneticPr fontId="2"/>
  </si>
  <si>
    <t>支出負担行為担当官
　横浜刑務所長
　小嶌　一平
（神奈川県横浜市港南区港南4-2-2）</t>
    <phoneticPr fontId="2"/>
  </si>
  <si>
    <t>公益財団法人神奈川県結核予防会
神奈川県横浜市中区元浜町4-32</t>
    <phoneticPr fontId="2"/>
  </si>
  <si>
    <t>長期相続登記等未了土地解消作業（登記名義人200名分）の委託一式</t>
    <phoneticPr fontId="2"/>
  </si>
  <si>
    <t>支出負担行為担当官
　東京法務局長
　山口　敬之
（東京都千代田区九段南1-1-15）</t>
    <phoneticPr fontId="2"/>
  </si>
  <si>
    <t>公益社団法人東京公共嘱託登記司法書士協会
東京都新宿区四谷本塩町4-37</t>
    <phoneticPr fontId="2"/>
  </si>
  <si>
    <t>定期健康診断等業務委託</t>
    <phoneticPr fontId="2"/>
  </si>
  <si>
    <t>支出負担行為担当官
　松山地方検察庁検事正
　西村　朗太
（愛媛県松山市一番町4-4-1）</t>
    <phoneticPr fontId="2"/>
  </si>
  <si>
    <t>公益財団法人愛媛県総合保健協会
愛媛県松山市味酒町1-10-5</t>
    <phoneticPr fontId="2"/>
  </si>
  <si>
    <t>単価契約
一括調達（四国地方更生保護委員会）</t>
    <rPh sb="0" eb="2">
      <t>タンカ</t>
    </rPh>
    <rPh sb="2" eb="4">
      <t>ケイヤク</t>
    </rPh>
    <rPh sb="5" eb="7">
      <t>イッカツ</t>
    </rPh>
    <rPh sb="7" eb="9">
      <t>チョウタツ</t>
    </rPh>
    <rPh sb="10" eb="21">
      <t>シコクチホウコウセイホゴイインカイ</t>
    </rPh>
    <phoneticPr fontId="2"/>
  </si>
  <si>
    <t>支出負担行為担当官
　さいたま地方法務局長
　三宅　義寛
（埼玉県さいたま市中央区下落合5-12-1）</t>
    <phoneticPr fontId="2"/>
  </si>
  <si>
    <t>公益社団法人埼玉県公共嘱託登記司法書士協会
埼玉県さいたま市浦和区高砂3-16-58</t>
    <phoneticPr fontId="2"/>
  </si>
  <si>
    <t>一般定期健康診断等業務委託契約</t>
    <phoneticPr fontId="2"/>
  </si>
  <si>
    <t>支出負担行為担当官
　鹿児島地方検察庁検事正
　茂木　善樹
（鹿児島県鹿児島市山下町13-10）</t>
    <phoneticPr fontId="2"/>
  </si>
  <si>
    <t>公益財団法人鹿児島県民総合保健センター
鹿児島県鹿児島市下伊敷3-1-7</t>
    <phoneticPr fontId="2"/>
  </si>
  <si>
    <t>単価契約
一括調達（九州地方更生保護委員会）</t>
    <phoneticPr fontId="2"/>
  </si>
  <si>
    <t>長期相続登記等未了土地解消作業（登記名義人200名分）の委託</t>
    <phoneticPr fontId="2"/>
  </si>
  <si>
    <t>公益社団法人長野県公共嘱託登記司法書士協会
長野県長野市大字南長野妻科399</t>
    <phoneticPr fontId="2"/>
  </si>
  <si>
    <t>震災復興型法務局地図作成事業請負契約</t>
    <phoneticPr fontId="2"/>
  </si>
  <si>
    <t>支出負担行為担当官
　熊本地方法務局長
　林　健児
（熊本県熊本市中央区大江3-1-53）</t>
    <phoneticPr fontId="2"/>
  </si>
  <si>
    <t>公益社団法人熊本県公共嘱託登記土地家屋調査士協会
熊本県熊本市中央区渡鹿3-14-21</t>
    <phoneticPr fontId="2"/>
  </si>
  <si>
    <t>国庫債務負担行為</t>
    <rPh sb="0" eb="2">
      <t>コッコ</t>
    </rPh>
    <rPh sb="2" eb="4">
      <t>サイム</t>
    </rPh>
    <rPh sb="4" eb="6">
      <t>フタン</t>
    </rPh>
    <rPh sb="6" eb="8">
      <t>コウイ</t>
    </rPh>
    <phoneticPr fontId="2"/>
  </si>
  <si>
    <t>令和6年度及び令和7年度法務局地図作成事業一式</t>
    <phoneticPr fontId="2"/>
  </si>
  <si>
    <t>支出負担行為担当官
　宇都宮地方法務局長
　関口　正木
（栃木県宇都宮市小幡2-1-11）</t>
    <phoneticPr fontId="2"/>
  </si>
  <si>
    <t>公益社団法人栃木県公共嘱託登記土地家屋調査士協会
栃木県宇都宮市野沢町3-3</t>
    <phoneticPr fontId="2"/>
  </si>
  <si>
    <t>国庫債務負担行為</t>
    <rPh sb="0" eb="8">
      <t>コッコサイムフタンコウイ</t>
    </rPh>
    <phoneticPr fontId="2"/>
  </si>
  <si>
    <t>支出負担行為担当官代理
　前橋地方法務局次長
　佐藤　利弘
（群馬県前橋市大手町2-9-4）</t>
    <phoneticPr fontId="2"/>
  </si>
  <si>
    <t>令和6年度被収容者胸部X線検診業務ほか委託契約</t>
    <phoneticPr fontId="2"/>
  </si>
  <si>
    <t>支出負担行為担当官
　札幌刑務所長
　遊佐　篤史
（北海道札幌市東区東苗穂2-1-5-1）</t>
    <phoneticPr fontId="2"/>
  </si>
  <si>
    <t>公益財団法人北海道対がん協会
北海道札幌市東区北16条東14-1-1</t>
    <phoneticPr fontId="2"/>
  </si>
  <si>
    <t>支出負担行為担当官
　山形地方法務局長
　本間　与志雄
（山形県山形市緑町1-5-48）</t>
    <phoneticPr fontId="2"/>
  </si>
  <si>
    <t>公益社団法人山形県公共嘱託登記司法書士協会
山形県山形市小白川町1-16-26</t>
    <phoneticPr fontId="2"/>
  </si>
  <si>
    <t>法務局地図作成事業請負契約</t>
    <phoneticPr fontId="2"/>
  </si>
  <si>
    <t>支出負担行為担当官
　青森地方法務局長
　草野　謙治
（青森県青森市長島1-3-5）</t>
    <phoneticPr fontId="2"/>
  </si>
  <si>
    <t>公益社団法人青森県公共嘱託登記土地家屋調査士協会
青森県青森市勝田1-1-15</t>
    <phoneticPr fontId="2"/>
  </si>
  <si>
    <t>一般競争入札</t>
    <rPh sb="0" eb="2">
      <t>イッパン</t>
    </rPh>
    <rPh sb="2" eb="4">
      <t>キョウソウ</t>
    </rPh>
    <rPh sb="4" eb="6">
      <t>ニュウサツ</t>
    </rPh>
    <phoneticPr fontId="2"/>
  </si>
  <si>
    <t>令和6年度網走刑務所被収容者胸部X線検査及び胃がん検診業務委託契約</t>
    <phoneticPr fontId="2"/>
  </si>
  <si>
    <t>支出負担行為担当官
　網走刑務所長
　中村　寛之
（北海道網走市字三眺）</t>
    <phoneticPr fontId="2"/>
  </si>
  <si>
    <t>公益財団法人北海道対がん協会
北海道札幌市東区北26-東14-1-15</t>
    <phoneticPr fontId="2"/>
  </si>
  <si>
    <t>法務局地図作成事業一式</t>
    <phoneticPr fontId="2"/>
  </si>
  <si>
    <t>公益社団法人埼玉公共嘱託登記土地家屋調査士協会
埼玉県さいたま市浦和区高砂2-3-4-201</t>
    <phoneticPr fontId="2"/>
  </si>
  <si>
    <t>令和6年度健康診断業務委託契約</t>
    <phoneticPr fontId="2"/>
  </si>
  <si>
    <t>支出負担行為担当官
　山口刑務所長
　内藤　睦
（山口県山口市松美町3-75）</t>
    <phoneticPr fontId="2"/>
  </si>
  <si>
    <t>公益財団法人山口県予防保健協会
山口県山口市吉敷下東3-1-1</t>
    <phoneticPr fontId="2"/>
  </si>
  <si>
    <t>令和6年度・令和7年度震災復興型法務局地図作成事業一式（宮古市鍬ヶ崎上町ほか地区）</t>
    <phoneticPr fontId="2"/>
  </si>
  <si>
    <t>支出負担行為担当官
　盛岡地方法務局長
　佐々木　賢
（岩手県盛岡市盛岡駅西通1-9-15）</t>
    <phoneticPr fontId="2"/>
  </si>
  <si>
    <t>公益社団法人岩手県公共嘱託登記土地家屋調査士協会
岩手県盛岡市中野1-20-33</t>
    <phoneticPr fontId="2"/>
  </si>
  <si>
    <t>令和6年度・令和7年度法務局地図作成事業一式（盛岡市西下台町ほか地区）</t>
    <phoneticPr fontId="2"/>
  </si>
  <si>
    <t>法務局地図作成事業（令和6年度及び令和7年度）請負契約</t>
    <phoneticPr fontId="2"/>
  </si>
  <si>
    <t>支出負担行為担当官
　鹿児島地方法務局長
　野見山　弘幸
（鹿児島県鹿児島市山下町13-10）</t>
    <phoneticPr fontId="2"/>
  </si>
  <si>
    <t>公益社団法人鹿児島県公共嘱託登記土地家屋調査士協会
鹿児島県鹿児島市上荒田町10-24</t>
    <phoneticPr fontId="2"/>
  </si>
  <si>
    <t>国庫債務負担行為
再度公告入札</t>
    <rPh sb="0" eb="2">
      <t>コッコ</t>
    </rPh>
    <rPh sb="2" eb="4">
      <t>サイム</t>
    </rPh>
    <rPh sb="4" eb="6">
      <t>フタン</t>
    </rPh>
    <rPh sb="6" eb="8">
      <t>コウイ</t>
    </rPh>
    <rPh sb="9" eb="11">
      <t>サイド</t>
    </rPh>
    <rPh sb="11" eb="13">
      <t>コウコク</t>
    </rPh>
    <rPh sb="13" eb="15">
      <t>ニュウサツ</t>
    </rPh>
    <phoneticPr fontId="2"/>
  </si>
  <si>
    <t>令和6年度職員定期健康診断業務委託契約</t>
    <phoneticPr fontId="2"/>
  </si>
  <si>
    <t>支出負担行為担当官
　福岡拘置所長
　古川　英樹
（福岡県福岡市早良区百道2-16-10）</t>
    <phoneticPr fontId="2"/>
  </si>
  <si>
    <t>公益財団法人福岡労働衛生研究所
福岡県福岡市南区那の川1-11-27</t>
    <phoneticPr fontId="2"/>
  </si>
  <si>
    <t>単価契約
一括調達（北九州医療刑務所、小倉少年鑑別支所）</t>
    <rPh sb="5" eb="7">
      <t>イッカツ</t>
    </rPh>
    <rPh sb="7" eb="9">
      <t>チョウタツ</t>
    </rPh>
    <rPh sb="10" eb="18">
      <t>キタキュウシュウイリョウケイムショ</t>
    </rPh>
    <rPh sb="19" eb="23">
      <t>コクラショウネン</t>
    </rPh>
    <rPh sb="23" eb="25">
      <t>カンベツ</t>
    </rPh>
    <rPh sb="25" eb="27">
      <t>シショ</t>
    </rPh>
    <phoneticPr fontId="2"/>
  </si>
  <si>
    <t>令和6・7年度法務局地図作成事業請負</t>
    <phoneticPr fontId="2"/>
  </si>
  <si>
    <t>支出負担行為担当官
　岡山地方法務局長
　横山　紫穂
（岡山県岡山市北区南方1-3-58）</t>
    <phoneticPr fontId="2"/>
  </si>
  <si>
    <t>公益社団法人岡山県公共嘱託登記土地家屋調査士協会
岡山県岡山市北区南方2-1-6</t>
    <phoneticPr fontId="2"/>
  </si>
  <si>
    <t>令和6・7年度法務局地図作成事業（徳島市東吉野町1丁目ほか地区）一式</t>
    <phoneticPr fontId="2"/>
  </si>
  <si>
    <t>支出負担行為担当官
　徳島地方法務局長
　田中　和明
（徳島県徳島市徳島町城内6-6）</t>
    <phoneticPr fontId="2"/>
  </si>
  <si>
    <t>公益社団法人徳島県公共嘱託登記土地家屋調査士協会
徳島市出来島本町2-42-5</t>
    <phoneticPr fontId="2"/>
  </si>
  <si>
    <t>令和6年度加古川刑務所職員定期健康診断委託契約</t>
    <phoneticPr fontId="2"/>
  </si>
  <si>
    <t>支出負担行為担当官
　加古川刑務所長
　浦方　亀世
（兵庫県加古川市加古川町大野1530）</t>
    <phoneticPr fontId="2"/>
  </si>
  <si>
    <t>支出負担行為担当官
　新潟地方法務局長
　相原　茂
（新潟県新潟市中央区西大畑町5191）</t>
    <phoneticPr fontId="2"/>
  </si>
  <si>
    <t>公益社団法人新潟県公共嘱託登記土地家屋調査士協会
新潟県新潟市中央区明石2-2-20</t>
    <phoneticPr fontId="2"/>
  </si>
  <si>
    <t>長期相続登記等未了土地解消作業委託契約</t>
    <phoneticPr fontId="2"/>
  </si>
  <si>
    <t>支出負担行為担当官
　名古屋法務局長
　加藤　裕
（愛知県名古屋市中区三の丸2-2-1）</t>
    <phoneticPr fontId="2"/>
  </si>
  <si>
    <t>公益社団法人愛知県公共嘱託登記司法書士協会
愛知県名古屋市熱田区新尾頭1-12-3</t>
    <phoneticPr fontId="2"/>
  </si>
  <si>
    <t>令和6年度及び令和7年度法務局地図作成事業請負契約</t>
    <phoneticPr fontId="2"/>
  </si>
  <si>
    <t>支出負担行為担当官
　水戸地方法務局長
　田中　徹
（茨城県水戸市北見町1-1）</t>
    <phoneticPr fontId="2"/>
  </si>
  <si>
    <t>公益社団法人茨城県公共嘱託登記土地家屋調査士協会
茨城県水戸市大足町1078-1</t>
    <phoneticPr fontId="2"/>
  </si>
  <si>
    <t>令和6年度・令和7年度法務局地図作成事業　一式</t>
    <phoneticPr fontId="2"/>
  </si>
  <si>
    <t>支出負担行為担当官
　金沢地方法務局長
　石田　正信
（石川県金沢市新神田4-3-10）</t>
    <phoneticPr fontId="2"/>
  </si>
  <si>
    <t>公益社団法人石川県公共嘱託登記土地家屋調査士協会
石川県金沢市新神田3-9-28</t>
    <phoneticPr fontId="2"/>
  </si>
  <si>
    <t>公財</t>
    <rPh sb="0" eb="2">
      <t>コウザイ</t>
    </rPh>
    <phoneticPr fontId="1"/>
  </si>
  <si>
    <t>公社</t>
    <phoneticPr fontId="1"/>
  </si>
  <si>
    <t>都道府県所管</t>
    <rPh sb="0" eb="4">
      <t>トドウフケン</t>
    </rPh>
    <rPh sb="4" eb="6">
      <t>ショカン</t>
    </rPh>
    <phoneticPr fontId="1"/>
  </si>
  <si>
    <t>国所管</t>
    <phoneticPr fontId="2"/>
  </si>
  <si>
    <t>国所管</t>
    <rPh sb="0" eb="1">
      <t>クニ</t>
    </rPh>
    <rPh sb="1" eb="3">
      <t>ショカン</t>
    </rPh>
    <phoneticPr fontId="1"/>
  </si>
  <si>
    <t>都道府県所管</t>
    <rPh sb="0" eb="6">
      <t>トドウフケンショカン</t>
    </rPh>
    <phoneticPr fontId="1"/>
  </si>
  <si>
    <t>長期相続登記等未了土地解消作業委託契約（登記名義人200人分）</t>
    <rPh sb="0" eb="2">
      <t>チョウキ</t>
    </rPh>
    <rPh sb="2" eb="4">
      <t>ソウゾク</t>
    </rPh>
    <rPh sb="4" eb="6">
      <t>トウキ</t>
    </rPh>
    <rPh sb="6" eb="7">
      <t>トウ</t>
    </rPh>
    <rPh sb="7" eb="9">
      <t>ミリョウ</t>
    </rPh>
    <rPh sb="9" eb="11">
      <t>トチ</t>
    </rPh>
    <rPh sb="11" eb="13">
      <t>カイショウ</t>
    </rPh>
    <rPh sb="13" eb="15">
      <t>サギョウ</t>
    </rPh>
    <rPh sb="15" eb="17">
      <t>イタク</t>
    </rPh>
    <rPh sb="17" eb="19">
      <t>ケイヤク</t>
    </rPh>
    <rPh sb="20" eb="22">
      <t>トウキ</t>
    </rPh>
    <rPh sb="22" eb="25">
      <t>メイギニン</t>
    </rPh>
    <rPh sb="28" eb="29">
      <t>ニン</t>
    </rPh>
    <rPh sb="29" eb="30">
      <t>ブン</t>
    </rPh>
    <phoneticPr fontId="2"/>
  </si>
  <si>
    <t>支出負担行為担当官
　富山地方法務局長
　栗原　久典
（富山県富山市牛島新町11-7）</t>
    <rPh sb="0" eb="2">
      <t>シシュツ</t>
    </rPh>
    <rPh sb="2" eb="4">
      <t>フタン</t>
    </rPh>
    <rPh sb="4" eb="6">
      <t>コウイ</t>
    </rPh>
    <rPh sb="6" eb="9">
      <t>タントウカン</t>
    </rPh>
    <rPh sb="11" eb="18">
      <t>トヤマチホウホウムキョク</t>
    </rPh>
    <rPh sb="18" eb="19">
      <t>チョウ</t>
    </rPh>
    <rPh sb="21" eb="23">
      <t>クリハラ</t>
    </rPh>
    <rPh sb="24" eb="26">
      <t>ヒサノリ</t>
    </rPh>
    <rPh sb="28" eb="31">
      <t>トヤマケン</t>
    </rPh>
    <rPh sb="31" eb="34">
      <t>トヤマシ</t>
    </rPh>
    <rPh sb="34" eb="36">
      <t>ウシジマ</t>
    </rPh>
    <rPh sb="36" eb="38">
      <t>シンマチ</t>
    </rPh>
    <phoneticPr fontId="2"/>
  </si>
  <si>
    <t>公益社団法人富山県公共嘱託登記司法書士協会
富山県富山市安田町3-3</t>
    <rPh sb="0" eb="2">
      <t>コウエキ</t>
    </rPh>
    <rPh sb="2" eb="6">
      <t>シャダンホウジン</t>
    </rPh>
    <rPh sb="6" eb="9">
      <t>トヤマケン</t>
    </rPh>
    <rPh sb="9" eb="11">
      <t>コウキョウ</t>
    </rPh>
    <rPh sb="11" eb="13">
      <t>ショクタク</t>
    </rPh>
    <rPh sb="13" eb="15">
      <t>トウキ</t>
    </rPh>
    <rPh sb="15" eb="19">
      <t>シホウショシ</t>
    </rPh>
    <rPh sb="19" eb="21">
      <t>キョウカイ</t>
    </rPh>
    <rPh sb="22" eb="25">
      <t>トヤマケン</t>
    </rPh>
    <rPh sb="25" eb="28">
      <t>トヤマシ</t>
    </rPh>
    <rPh sb="28" eb="31">
      <t>ヤスダマチ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</si>
</sst>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Red]\(#,##0\)"/>
    <numFmt numFmtId="179" formatCode="0.0%"/>
    <numFmt numFmtId="180" formatCode="#,##0_ "/>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sz val="12"/>
      <color theme="1"/>
      <name val="ＭＳ Ｐゴシック"/>
      <family val="3"/>
      <charset val="128"/>
    </font>
    <font>
      <sz val="11"/>
      <color theme="1"/>
      <name val="ＭＳ Ｐゴシック"/>
      <family val="3"/>
      <charset val="128"/>
    </font>
    <font>
      <sz val="11"/>
      <color theme="1"/>
      <name val="游ゴシック"/>
      <family val="2"/>
      <charset val="128"/>
      <scheme val="minor"/>
    </font>
    <font>
      <sz val="8"/>
      <color rgb="FF000000"/>
      <name val="ＭＳ Ｐゴシック"/>
      <family val="3"/>
      <charset val="128"/>
    </font>
    <font>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8" fillId="0" borderId="0">
      <alignment vertical="center"/>
    </xf>
  </cellStyleXfs>
  <cellXfs count="52">
    <xf numFmtId="0" fontId="0" fillId="0" borderId="0" xfId="0">
      <alignment vertical="center"/>
    </xf>
    <xf numFmtId="0" fontId="3"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80"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176" fontId="5" fillId="0" borderId="0" xfId="0" applyNumberFormat="1" applyFont="1" applyFill="1" applyBorder="1" applyAlignment="1">
      <alignment vertical="center"/>
    </xf>
    <xf numFmtId="177" fontId="5" fillId="0" borderId="0" xfId="0" applyNumberFormat="1" applyFont="1" applyFill="1" applyBorder="1" applyAlignment="1">
      <alignment vertical="center"/>
    </xf>
    <xf numFmtId="178"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0" fontId="7" fillId="0" borderId="0" xfId="0" applyFont="1" applyFill="1" applyBorder="1" applyAlignment="1" applyProtection="1">
      <alignment horizontal="center" vertical="center" wrapText="1"/>
      <protection locked="0"/>
    </xf>
    <xf numFmtId="0" fontId="7" fillId="0" borderId="1" xfId="3" applyFont="1" applyFill="1" applyBorder="1" applyAlignment="1" applyProtection="1">
      <alignment horizontal="left" vertical="center" wrapText="1"/>
      <protection locked="0"/>
    </xf>
    <xf numFmtId="176" fontId="7" fillId="0" borderId="1" xfId="3" applyNumberFormat="1" applyFont="1" applyFill="1" applyBorder="1" applyAlignment="1" applyProtection="1">
      <alignment horizontal="center" vertical="center" wrapText="1"/>
    </xf>
    <xf numFmtId="177" fontId="7" fillId="0" borderId="1" xfId="3" quotePrefix="1" applyNumberFormat="1" applyFont="1" applyFill="1" applyBorder="1" applyAlignment="1" applyProtection="1">
      <alignment horizontal="center" vertical="center" wrapText="1"/>
      <protection locked="0"/>
    </xf>
    <xf numFmtId="0" fontId="7" fillId="0" borderId="1" xfId="3" applyNumberFormat="1" applyFont="1" applyFill="1" applyBorder="1" applyAlignment="1" applyProtection="1">
      <alignment horizontal="center" vertical="center" wrapText="1"/>
    </xf>
    <xf numFmtId="38" fontId="7" fillId="0" borderId="1" xfId="3" applyNumberFormat="1" applyFont="1" applyFill="1" applyBorder="1" applyAlignment="1" applyProtection="1">
      <alignment horizontal="center" vertical="center" wrapText="1"/>
    </xf>
    <xf numFmtId="38" fontId="7" fillId="0" borderId="1" xfId="1" applyNumberFormat="1" applyFont="1" applyFill="1" applyBorder="1" applyAlignment="1" applyProtection="1">
      <alignment horizontal="center" vertical="center" wrapText="1"/>
      <protection locked="0"/>
    </xf>
    <xf numFmtId="179" fontId="7" fillId="0" borderId="1" xfId="2" applyNumberFormat="1" applyFont="1" applyFill="1" applyBorder="1" applyAlignment="1">
      <alignment horizontal="center" vertical="center" wrapText="1"/>
    </xf>
    <xf numFmtId="0" fontId="7" fillId="0" borderId="1" xfId="3" applyFont="1" applyFill="1" applyBorder="1" applyAlignment="1">
      <alignment horizontal="left" vertical="center" wrapText="1"/>
    </xf>
    <xf numFmtId="177" fontId="7" fillId="0" borderId="1" xfId="3" applyNumberFormat="1" applyFont="1" applyFill="1" applyBorder="1" applyAlignment="1">
      <alignment horizontal="center" vertical="center" wrapText="1"/>
    </xf>
    <xf numFmtId="38" fontId="7" fillId="0" borderId="1" xfId="1" applyFont="1" applyFill="1" applyBorder="1" applyAlignment="1">
      <alignment horizontal="center" vertical="center" wrapText="1"/>
    </xf>
    <xf numFmtId="58" fontId="7" fillId="0" borderId="1" xfId="3"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38" fontId="7" fillId="0" borderId="1" xfId="3"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protection locked="0"/>
    </xf>
    <xf numFmtId="176" fontId="7" fillId="0" borderId="0" xfId="0" applyNumberFormat="1" applyFont="1" applyFill="1" applyBorder="1" applyAlignment="1" applyProtection="1">
      <alignment horizontal="center" vertical="center" wrapText="1"/>
      <protection locked="0"/>
    </xf>
    <xf numFmtId="177" fontId="7" fillId="0" borderId="0" xfId="0" applyNumberFormat="1" applyFont="1" applyFill="1" applyBorder="1" applyAlignment="1" applyProtection="1">
      <alignment horizontal="center" vertical="center" wrapText="1"/>
      <protection locked="0"/>
    </xf>
    <xf numFmtId="179" fontId="7" fillId="0" borderId="0" xfId="2"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Border="1">
      <alignment vertical="center"/>
    </xf>
    <xf numFmtId="177" fontId="5" fillId="0" borderId="0" xfId="0" applyNumberFormat="1" applyFont="1" applyBorder="1">
      <alignment vertical="center"/>
    </xf>
    <xf numFmtId="179" fontId="5" fillId="0" borderId="0" xfId="0" applyNumberFormat="1" applyFont="1" applyBorder="1">
      <alignment vertical="center"/>
    </xf>
    <xf numFmtId="38" fontId="7" fillId="0" borderId="1" xfId="0" applyNumberFormat="1" applyFont="1" applyFill="1" applyBorder="1" applyAlignment="1" applyProtection="1">
      <alignment horizontal="center" vertical="center" wrapText="1"/>
      <protection locked="0"/>
    </xf>
    <xf numFmtId="179" fontId="7" fillId="0" borderId="1" xfId="2" applyNumberFormat="1" applyFont="1" applyFill="1" applyBorder="1" applyAlignment="1" applyProtection="1">
      <alignment horizontal="center" vertical="center" wrapText="1"/>
    </xf>
    <xf numFmtId="177" fontId="7" fillId="0" borderId="1" xfId="3" applyNumberFormat="1"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pplyProtection="1">
      <alignment horizontal="left" vertical="center" wrapText="1"/>
      <protection locked="0"/>
    </xf>
  </cellXfs>
  <cellStyles count="4">
    <cellStyle name="パーセント" xfId="2" builtinId="5"/>
    <cellStyle name="桁区切り" xfId="1" builtinId="6"/>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tabSelected="1" view="pageBreakPreview" zoomScale="85" zoomScaleNormal="100" zoomScaleSheetLayoutView="85" zoomScalePageLayoutView="55" workbookViewId="0">
      <selection sqref="A1:N1"/>
    </sheetView>
  </sheetViews>
  <sheetFormatPr defaultColWidth="8.58203125" defaultRowHeight="13" x14ac:dyDescent="0.55000000000000004"/>
  <cols>
    <col min="1" max="1" width="4.58203125" style="4" bestFit="1" customWidth="1"/>
    <col min="2" max="2" width="19.33203125" style="10" bestFit="1" customWidth="1"/>
    <col min="3" max="3" width="23.58203125" style="10" bestFit="1" customWidth="1"/>
    <col min="4" max="4" width="14.58203125" style="11" bestFit="1" customWidth="1"/>
    <col min="5" max="5" width="30.33203125" style="10" customWidth="1"/>
    <col min="6" max="6" width="15.33203125" style="12" bestFit="1" customWidth="1"/>
    <col min="7" max="7" width="16.83203125" style="9" bestFit="1" customWidth="1"/>
    <col min="8" max="9" width="11" style="13" bestFit="1" customWidth="1"/>
    <col min="10" max="10" width="7.08203125" style="14" bestFit="1" customWidth="1"/>
    <col min="11" max="11" width="14.58203125" style="3" bestFit="1" customWidth="1"/>
    <col min="12" max="12" width="14.08203125" style="3" bestFit="1" customWidth="1"/>
    <col min="13" max="13" width="13.83203125" style="4" bestFit="1" customWidth="1"/>
    <col min="14" max="14" width="16.58203125" style="10" customWidth="1"/>
    <col min="15" max="16384" width="8.58203125" style="9"/>
  </cols>
  <sheetData>
    <row r="1" spans="1:14" s="3" customFormat="1" ht="63" customHeight="1" x14ac:dyDescent="0.55000000000000004">
      <c r="A1" s="42" t="s">
        <v>0</v>
      </c>
      <c r="B1" s="42"/>
      <c r="C1" s="42"/>
      <c r="D1" s="42"/>
      <c r="E1" s="42"/>
      <c r="F1" s="42"/>
      <c r="G1" s="42"/>
      <c r="H1" s="42"/>
      <c r="I1" s="42"/>
      <c r="J1" s="42"/>
      <c r="K1" s="42"/>
      <c r="L1" s="42"/>
      <c r="M1" s="42"/>
      <c r="N1" s="42"/>
    </row>
    <row r="2" spans="1:14" s="3" customFormat="1" x14ac:dyDescent="0.55000000000000004">
      <c r="A2" s="4"/>
      <c r="D2" s="5"/>
      <c r="F2" s="6"/>
      <c r="H2" s="7"/>
      <c r="I2" s="7"/>
      <c r="J2" s="8"/>
      <c r="M2" s="43" t="s">
        <v>23</v>
      </c>
      <c r="N2" s="43"/>
    </row>
    <row r="3" spans="1:14" s="1" customFormat="1" ht="25" customHeight="1" x14ac:dyDescent="0.55000000000000004">
      <c r="A3" s="44" t="s">
        <v>1</v>
      </c>
      <c r="B3" s="45" t="s">
        <v>2</v>
      </c>
      <c r="C3" s="45" t="s">
        <v>3</v>
      </c>
      <c r="D3" s="46" t="s">
        <v>4</v>
      </c>
      <c r="E3" s="45" t="s">
        <v>5</v>
      </c>
      <c r="F3" s="47" t="s">
        <v>6</v>
      </c>
      <c r="G3" s="45" t="s">
        <v>7</v>
      </c>
      <c r="H3" s="48" t="s">
        <v>8</v>
      </c>
      <c r="I3" s="48" t="s">
        <v>9</v>
      </c>
      <c r="J3" s="49" t="s">
        <v>10</v>
      </c>
      <c r="K3" s="50" t="s">
        <v>11</v>
      </c>
      <c r="L3" s="50"/>
      <c r="M3" s="50"/>
      <c r="N3" s="45" t="s">
        <v>12</v>
      </c>
    </row>
    <row r="4" spans="1:14" s="1" customFormat="1" ht="25" customHeight="1" x14ac:dyDescent="0.55000000000000004">
      <c r="A4" s="44"/>
      <c r="B4" s="45"/>
      <c r="C4" s="45"/>
      <c r="D4" s="46"/>
      <c r="E4" s="45"/>
      <c r="F4" s="47"/>
      <c r="G4" s="45"/>
      <c r="H4" s="48"/>
      <c r="I4" s="48"/>
      <c r="J4" s="49"/>
      <c r="K4" s="29" t="s">
        <v>13</v>
      </c>
      <c r="L4" s="29" t="s">
        <v>14</v>
      </c>
      <c r="M4" s="2" t="s">
        <v>15</v>
      </c>
      <c r="N4" s="45"/>
    </row>
    <row r="5" spans="1:14" s="15" customFormat="1" ht="67" customHeight="1" x14ac:dyDescent="0.55000000000000004">
      <c r="A5" s="39">
        <v>1</v>
      </c>
      <c r="B5" s="16" t="s">
        <v>24</v>
      </c>
      <c r="C5" s="16" t="s">
        <v>25</v>
      </c>
      <c r="D5" s="17">
        <v>45446</v>
      </c>
      <c r="E5" s="16" t="s">
        <v>26</v>
      </c>
      <c r="F5" s="18">
        <v>5410005000255</v>
      </c>
      <c r="G5" s="19" t="s">
        <v>16</v>
      </c>
      <c r="H5" s="20">
        <v>1342518</v>
      </c>
      <c r="I5" s="21">
        <v>1276571</v>
      </c>
      <c r="J5" s="40">
        <f t="shared" ref="J5" si="0">IFERROR(ROUNDDOWN(I5/H5,3),"-")</f>
        <v>0.95</v>
      </c>
      <c r="K5" s="27" t="s">
        <v>102</v>
      </c>
      <c r="L5" s="27" t="s">
        <v>104</v>
      </c>
      <c r="M5" s="28">
        <v>1</v>
      </c>
      <c r="N5" s="16" t="s">
        <v>18</v>
      </c>
    </row>
    <row r="6" spans="1:14" s="15" customFormat="1" ht="67" customHeight="1" x14ac:dyDescent="0.55000000000000004">
      <c r="A6" s="39">
        <v>2</v>
      </c>
      <c r="B6" s="16" t="s">
        <v>27</v>
      </c>
      <c r="C6" s="16" t="s">
        <v>28</v>
      </c>
      <c r="D6" s="17">
        <v>45446</v>
      </c>
      <c r="E6" s="16" t="s">
        <v>29</v>
      </c>
      <c r="F6" s="24">
        <v>4020005010237</v>
      </c>
      <c r="G6" s="19" t="s">
        <v>16</v>
      </c>
      <c r="H6" s="20">
        <v>1686312</v>
      </c>
      <c r="I6" s="21">
        <v>1571427</v>
      </c>
      <c r="J6" s="40">
        <v>0.93100000000000005</v>
      </c>
      <c r="K6" s="27" t="s">
        <v>102</v>
      </c>
      <c r="L6" s="27" t="s">
        <v>104</v>
      </c>
      <c r="M6" s="28">
        <v>4</v>
      </c>
      <c r="N6" s="16" t="s">
        <v>17</v>
      </c>
    </row>
    <row r="7" spans="1:14" s="15" customFormat="1" ht="67" customHeight="1" x14ac:dyDescent="0.55000000000000004">
      <c r="A7" s="39">
        <v>3</v>
      </c>
      <c r="B7" s="16" t="s">
        <v>30</v>
      </c>
      <c r="C7" s="16" t="s">
        <v>31</v>
      </c>
      <c r="D7" s="17">
        <v>45446</v>
      </c>
      <c r="E7" s="16" t="s">
        <v>32</v>
      </c>
      <c r="F7" s="18">
        <v>8011105000389</v>
      </c>
      <c r="G7" s="19" t="s">
        <v>16</v>
      </c>
      <c r="H7" s="20">
        <v>6930000</v>
      </c>
      <c r="I7" s="21">
        <v>6005560</v>
      </c>
      <c r="J7" s="40">
        <v>0.86599999999999999</v>
      </c>
      <c r="K7" s="27" t="s">
        <v>103</v>
      </c>
      <c r="L7" s="27" t="s">
        <v>104</v>
      </c>
      <c r="M7" s="28">
        <v>1</v>
      </c>
      <c r="N7" s="16"/>
    </row>
    <row r="8" spans="1:14" s="15" customFormat="1" ht="67" customHeight="1" x14ac:dyDescent="0.55000000000000004">
      <c r="A8" s="39">
        <v>4</v>
      </c>
      <c r="B8" s="16" t="s">
        <v>33</v>
      </c>
      <c r="C8" s="16" t="s">
        <v>34</v>
      </c>
      <c r="D8" s="17">
        <v>45448</v>
      </c>
      <c r="E8" s="16" t="s">
        <v>35</v>
      </c>
      <c r="F8" s="18">
        <v>4500005001435</v>
      </c>
      <c r="G8" s="19" t="s">
        <v>16</v>
      </c>
      <c r="H8" s="20">
        <v>2540285</v>
      </c>
      <c r="I8" s="21">
        <v>2208250</v>
      </c>
      <c r="J8" s="40">
        <v>0.86899999999999999</v>
      </c>
      <c r="K8" s="27" t="s">
        <v>102</v>
      </c>
      <c r="L8" s="27" t="s">
        <v>105</v>
      </c>
      <c r="M8" s="28">
        <v>2</v>
      </c>
      <c r="N8" s="16" t="s">
        <v>36</v>
      </c>
    </row>
    <row r="9" spans="1:14" s="15" customFormat="1" ht="67" customHeight="1" x14ac:dyDescent="0.55000000000000004">
      <c r="A9" s="39">
        <v>5</v>
      </c>
      <c r="B9" s="16" t="s">
        <v>30</v>
      </c>
      <c r="C9" s="16" t="s">
        <v>37</v>
      </c>
      <c r="D9" s="17">
        <v>45448</v>
      </c>
      <c r="E9" s="16" t="s">
        <v>38</v>
      </c>
      <c r="F9" s="18">
        <v>4030005000501</v>
      </c>
      <c r="G9" s="19" t="s">
        <v>16</v>
      </c>
      <c r="H9" s="20">
        <v>7226604</v>
      </c>
      <c r="I9" s="21">
        <v>5830000</v>
      </c>
      <c r="J9" s="22">
        <v>0.80600000000000005</v>
      </c>
      <c r="K9" s="27" t="s">
        <v>103</v>
      </c>
      <c r="L9" s="27" t="s">
        <v>104</v>
      </c>
      <c r="M9" s="28">
        <v>3</v>
      </c>
      <c r="N9" s="16"/>
    </row>
    <row r="10" spans="1:14" s="15" customFormat="1" ht="67" customHeight="1" x14ac:dyDescent="0.55000000000000004">
      <c r="A10" s="39">
        <v>6</v>
      </c>
      <c r="B10" s="16" t="s">
        <v>39</v>
      </c>
      <c r="C10" s="16" t="s">
        <v>40</v>
      </c>
      <c r="D10" s="17">
        <v>45449</v>
      </c>
      <c r="E10" s="16" t="s">
        <v>41</v>
      </c>
      <c r="F10" s="18">
        <v>6340005007653</v>
      </c>
      <c r="G10" s="19" t="s">
        <v>16</v>
      </c>
      <c r="H10" s="20">
        <v>1725848</v>
      </c>
      <c r="I10" s="21">
        <v>1677353</v>
      </c>
      <c r="J10" s="40">
        <v>0.97099999999999997</v>
      </c>
      <c r="K10" s="27" t="s">
        <v>102</v>
      </c>
      <c r="L10" s="27" t="s">
        <v>104</v>
      </c>
      <c r="M10" s="28">
        <v>1</v>
      </c>
      <c r="N10" s="16" t="s">
        <v>42</v>
      </c>
    </row>
    <row r="11" spans="1:14" s="15" customFormat="1" ht="67" customHeight="1" x14ac:dyDescent="0.55000000000000004">
      <c r="A11" s="39">
        <v>7</v>
      </c>
      <c r="B11" s="16" t="s">
        <v>43</v>
      </c>
      <c r="C11" s="16" t="s">
        <v>20</v>
      </c>
      <c r="D11" s="17">
        <v>45454</v>
      </c>
      <c r="E11" s="16" t="s">
        <v>44</v>
      </c>
      <c r="F11" s="18">
        <v>7100005000037</v>
      </c>
      <c r="G11" s="19" t="s">
        <v>16</v>
      </c>
      <c r="H11" s="20">
        <v>6930324</v>
      </c>
      <c r="I11" s="21">
        <v>5277800</v>
      </c>
      <c r="J11" s="40">
        <v>0.76100000000000001</v>
      </c>
      <c r="K11" s="27" t="s">
        <v>103</v>
      </c>
      <c r="L11" s="27" t="s">
        <v>104</v>
      </c>
      <c r="M11" s="28">
        <v>3</v>
      </c>
      <c r="N11" s="16"/>
    </row>
    <row r="12" spans="1:14" s="15" customFormat="1" ht="67" customHeight="1" x14ac:dyDescent="0.55000000000000004">
      <c r="A12" s="39">
        <v>8</v>
      </c>
      <c r="B12" s="16" t="s">
        <v>45</v>
      </c>
      <c r="C12" s="16" t="s">
        <v>46</v>
      </c>
      <c r="D12" s="17">
        <v>45454</v>
      </c>
      <c r="E12" s="16" t="s">
        <v>47</v>
      </c>
      <c r="F12" s="18">
        <v>8330005000038</v>
      </c>
      <c r="G12" s="19" t="s">
        <v>16</v>
      </c>
      <c r="H12" s="20">
        <v>98017957</v>
      </c>
      <c r="I12" s="21">
        <v>97680000</v>
      </c>
      <c r="J12" s="22">
        <v>0.996</v>
      </c>
      <c r="K12" s="27" t="s">
        <v>103</v>
      </c>
      <c r="L12" s="27" t="s">
        <v>104</v>
      </c>
      <c r="M12" s="28">
        <v>1</v>
      </c>
      <c r="N12" s="16" t="s">
        <v>48</v>
      </c>
    </row>
    <row r="13" spans="1:14" s="15" customFormat="1" ht="67" customHeight="1" x14ac:dyDescent="0.55000000000000004">
      <c r="A13" s="39">
        <v>9</v>
      </c>
      <c r="B13" s="23" t="s">
        <v>49</v>
      </c>
      <c r="C13" s="16" t="s">
        <v>50</v>
      </c>
      <c r="D13" s="17">
        <v>45455</v>
      </c>
      <c r="E13" s="16" t="s">
        <v>51</v>
      </c>
      <c r="F13" s="18">
        <v>7060005001106</v>
      </c>
      <c r="G13" s="19" t="s">
        <v>16</v>
      </c>
      <c r="H13" s="20">
        <v>71193006</v>
      </c>
      <c r="I13" s="21">
        <v>66000000</v>
      </c>
      <c r="J13" s="22">
        <v>0.92700000000000005</v>
      </c>
      <c r="K13" s="27" t="s">
        <v>103</v>
      </c>
      <c r="L13" s="27" t="s">
        <v>104</v>
      </c>
      <c r="M13" s="28">
        <v>3</v>
      </c>
      <c r="N13" s="16" t="s">
        <v>52</v>
      </c>
    </row>
    <row r="14" spans="1:14" s="15" customFormat="1" ht="67" customHeight="1" x14ac:dyDescent="0.55000000000000004">
      <c r="A14" s="39">
        <v>10</v>
      </c>
      <c r="B14" s="16" t="s">
        <v>43</v>
      </c>
      <c r="C14" s="16" t="s">
        <v>53</v>
      </c>
      <c r="D14" s="17">
        <v>45456</v>
      </c>
      <c r="E14" s="16" t="s">
        <v>32</v>
      </c>
      <c r="F14" s="18">
        <v>8011105000389</v>
      </c>
      <c r="G14" s="19" t="s">
        <v>16</v>
      </c>
      <c r="H14" s="20">
        <v>7226560</v>
      </c>
      <c r="I14" s="21">
        <v>5808000</v>
      </c>
      <c r="J14" s="22">
        <v>0.80300000000000005</v>
      </c>
      <c r="K14" s="27" t="s">
        <v>103</v>
      </c>
      <c r="L14" s="27" t="s">
        <v>104</v>
      </c>
      <c r="M14" s="28">
        <v>5</v>
      </c>
      <c r="N14" s="16"/>
    </row>
    <row r="15" spans="1:14" s="15" customFormat="1" ht="67" customHeight="1" x14ac:dyDescent="0.55000000000000004">
      <c r="A15" s="39">
        <v>11</v>
      </c>
      <c r="B15" s="16" t="s">
        <v>54</v>
      </c>
      <c r="C15" s="16" t="s">
        <v>55</v>
      </c>
      <c r="D15" s="17">
        <v>45457</v>
      </c>
      <c r="E15" s="16" t="s">
        <v>56</v>
      </c>
      <c r="F15" s="18">
        <v>2430005010734</v>
      </c>
      <c r="G15" s="19" t="s">
        <v>16</v>
      </c>
      <c r="H15" s="20">
        <v>2848989</v>
      </c>
      <c r="I15" s="21">
        <v>2713744</v>
      </c>
      <c r="J15" s="22">
        <v>0.95199999999999996</v>
      </c>
      <c r="K15" s="27" t="s">
        <v>102</v>
      </c>
      <c r="L15" s="27" t="s">
        <v>104</v>
      </c>
      <c r="M15" s="28">
        <v>2</v>
      </c>
      <c r="N15" s="16" t="s">
        <v>18</v>
      </c>
    </row>
    <row r="16" spans="1:14" s="15" customFormat="1" ht="67" customHeight="1" x14ac:dyDescent="0.55000000000000004">
      <c r="A16" s="39">
        <v>12</v>
      </c>
      <c r="B16" s="16" t="s">
        <v>30</v>
      </c>
      <c r="C16" s="16" t="s">
        <v>57</v>
      </c>
      <c r="D16" s="17">
        <v>45457</v>
      </c>
      <c r="E16" s="16" t="s">
        <v>58</v>
      </c>
      <c r="F16" s="18">
        <v>7390005000470</v>
      </c>
      <c r="G16" s="19" t="s">
        <v>16</v>
      </c>
      <c r="H16" s="20">
        <v>7101864</v>
      </c>
      <c r="I16" s="21">
        <v>6820000</v>
      </c>
      <c r="J16" s="40">
        <v>0.96</v>
      </c>
      <c r="K16" s="27" t="s">
        <v>103</v>
      </c>
      <c r="L16" s="27" t="s">
        <v>104</v>
      </c>
      <c r="M16" s="28">
        <v>2</v>
      </c>
      <c r="N16" s="16"/>
    </row>
    <row r="17" spans="1:14" s="15" customFormat="1" ht="67" customHeight="1" x14ac:dyDescent="0.55000000000000004">
      <c r="A17" s="39">
        <v>13</v>
      </c>
      <c r="B17" s="16" t="s">
        <v>59</v>
      </c>
      <c r="C17" s="16" t="s">
        <v>60</v>
      </c>
      <c r="D17" s="17">
        <v>45460</v>
      </c>
      <c r="E17" s="16" t="s">
        <v>61</v>
      </c>
      <c r="F17" s="18">
        <v>1420005000456</v>
      </c>
      <c r="G17" s="19" t="s">
        <v>62</v>
      </c>
      <c r="H17" s="20">
        <v>57155674</v>
      </c>
      <c r="I17" s="21">
        <v>49500000</v>
      </c>
      <c r="J17" s="40">
        <v>0.86599999999999999</v>
      </c>
      <c r="K17" s="27" t="s">
        <v>103</v>
      </c>
      <c r="L17" s="27" t="s">
        <v>104</v>
      </c>
      <c r="M17" s="28">
        <v>1</v>
      </c>
      <c r="N17" s="16" t="s">
        <v>52</v>
      </c>
    </row>
    <row r="18" spans="1:14" s="15" customFormat="1" ht="67" customHeight="1" x14ac:dyDescent="0.55000000000000004">
      <c r="A18" s="39">
        <v>14</v>
      </c>
      <c r="B18" s="16" t="s">
        <v>63</v>
      </c>
      <c r="C18" s="16" t="s">
        <v>64</v>
      </c>
      <c r="D18" s="17">
        <v>45461</v>
      </c>
      <c r="E18" s="16" t="s">
        <v>65</v>
      </c>
      <c r="F18" s="18">
        <v>2430005010734</v>
      </c>
      <c r="G18" s="19" t="s">
        <v>16</v>
      </c>
      <c r="H18" s="20">
        <v>1051017</v>
      </c>
      <c r="I18" s="21">
        <v>566412</v>
      </c>
      <c r="J18" s="22">
        <v>0.53800000000000003</v>
      </c>
      <c r="K18" s="27" t="s">
        <v>102</v>
      </c>
      <c r="L18" s="27" t="s">
        <v>104</v>
      </c>
      <c r="M18" s="28">
        <v>1</v>
      </c>
      <c r="N18" s="16" t="s">
        <v>18</v>
      </c>
    </row>
    <row r="19" spans="1:14" s="15" customFormat="1" ht="67" customHeight="1" x14ac:dyDescent="0.55000000000000004">
      <c r="A19" s="39">
        <v>15</v>
      </c>
      <c r="B19" s="16" t="s">
        <v>66</v>
      </c>
      <c r="C19" s="16" t="s">
        <v>37</v>
      </c>
      <c r="D19" s="17">
        <v>45461</v>
      </c>
      <c r="E19" s="16" t="s">
        <v>67</v>
      </c>
      <c r="F19" s="18">
        <v>8030005000506</v>
      </c>
      <c r="G19" s="19" t="s">
        <v>16</v>
      </c>
      <c r="H19" s="20">
        <v>45444115</v>
      </c>
      <c r="I19" s="21">
        <v>44000000</v>
      </c>
      <c r="J19" s="40">
        <v>0.96799999999999997</v>
      </c>
      <c r="K19" s="27" t="s">
        <v>103</v>
      </c>
      <c r="L19" s="27" t="s">
        <v>106</v>
      </c>
      <c r="M19" s="28">
        <v>2</v>
      </c>
      <c r="N19" s="16" t="s">
        <v>52</v>
      </c>
    </row>
    <row r="20" spans="1:14" s="15" customFormat="1" ht="67" customHeight="1" x14ac:dyDescent="0.55000000000000004">
      <c r="A20" s="39">
        <v>16</v>
      </c>
      <c r="B20" s="16" t="s">
        <v>68</v>
      </c>
      <c r="C20" s="16" t="s">
        <v>69</v>
      </c>
      <c r="D20" s="17">
        <v>45464</v>
      </c>
      <c r="E20" s="23" t="s">
        <v>70</v>
      </c>
      <c r="F20" s="24">
        <v>3250005000190</v>
      </c>
      <c r="G20" s="19" t="s">
        <v>16</v>
      </c>
      <c r="H20" s="20">
        <v>4598000</v>
      </c>
      <c r="I20" s="21">
        <v>4054127</v>
      </c>
      <c r="J20" s="40">
        <v>0.88100000000000001</v>
      </c>
      <c r="K20" s="27" t="s">
        <v>102</v>
      </c>
      <c r="L20" s="27" t="s">
        <v>104</v>
      </c>
      <c r="M20" s="28">
        <v>1</v>
      </c>
      <c r="N20" s="16" t="s">
        <v>18</v>
      </c>
    </row>
    <row r="21" spans="1:14" s="15" customFormat="1" ht="67" customHeight="1" x14ac:dyDescent="0.55000000000000004">
      <c r="A21" s="39">
        <v>17</v>
      </c>
      <c r="B21" s="16" t="s">
        <v>71</v>
      </c>
      <c r="C21" s="16" t="s">
        <v>72</v>
      </c>
      <c r="D21" s="17">
        <v>45464</v>
      </c>
      <c r="E21" s="16" t="s">
        <v>73</v>
      </c>
      <c r="F21" s="18">
        <v>9400005005193</v>
      </c>
      <c r="G21" s="19" t="s">
        <v>16</v>
      </c>
      <c r="H21" s="20">
        <v>71957928</v>
      </c>
      <c r="I21" s="21">
        <v>71500000</v>
      </c>
      <c r="J21" s="40">
        <v>0.99299999999999999</v>
      </c>
      <c r="K21" s="27" t="s">
        <v>103</v>
      </c>
      <c r="L21" s="27" t="s">
        <v>106</v>
      </c>
      <c r="M21" s="28">
        <v>1</v>
      </c>
      <c r="N21" s="16" t="s">
        <v>48</v>
      </c>
    </row>
    <row r="22" spans="1:14" s="15" customFormat="1" ht="67" customHeight="1" x14ac:dyDescent="0.55000000000000004">
      <c r="A22" s="39">
        <v>18</v>
      </c>
      <c r="B22" s="16" t="s">
        <v>74</v>
      </c>
      <c r="C22" s="16" t="s">
        <v>72</v>
      </c>
      <c r="D22" s="17">
        <v>45464</v>
      </c>
      <c r="E22" s="16" t="s">
        <v>73</v>
      </c>
      <c r="F22" s="18">
        <v>9400005005193</v>
      </c>
      <c r="G22" s="19" t="s">
        <v>16</v>
      </c>
      <c r="H22" s="20">
        <v>96811784</v>
      </c>
      <c r="I22" s="21">
        <v>76450000</v>
      </c>
      <c r="J22" s="40">
        <v>0.78900000000000003</v>
      </c>
      <c r="K22" s="27" t="s">
        <v>103</v>
      </c>
      <c r="L22" s="27" t="s">
        <v>106</v>
      </c>
      <c r="M22" s="28">
        <v>2</v>
      </c>
      <c r="N22" s="16" t="s">
        <v>48</v>
      </c>
    </row>
    <row r="23" spans="1:14" s="15" customFormat="1" ht="58" customHeight="1" x14ac:dyDescent="0.55000000000000004">
      <c r="A23" s="39">
        <v>19</v>
      </c>
      <c r="B23" s="16" t="s">
        <v>108</v>
      </c>
      <c r="C23" s="16" t="s">
        <v>109</v>
      </c>
      <c r="D23" s="17">
        <v>45467</v>
      </c>
      <c r="E23" s="16" t="s">
        <v>110</v>
      </c>
      <c r="F23" s="18">
        <v>3230005000028</v>
      </c>
      <c r="G23" s="19" t="s">
        <v>16</v>
      </c>
      <c r="H23" s="20">
        <v>7226560</v>
      </c>
      <c r="I23" s="21">
        <v>5825600</v>
      </c>
      <c r="J23" s="22">
        <f t="shared" ref="J23" si="1">IFERROR(ROUNDDOWN(I23/H23,3),"-")</f>
        <v>0.80600000000000005</v>
      </c>
      <c r="K23" s="27" t="s">
        <v>103</v>
      </c>
      <c r="L23" s="27" t="s">
        <v>107</v>
      </c>
      <c r="M23" s="28">
        <v>1</v>
      </c>
      <c r="N23" s="51"/>
    </row>
    <row r="24" spans="1:14" s="15" customFormat="1" ht="67" customHeight="1" x14ac:dyDescent="0.55000000000000004">
      <c r="A24" s="39">
        <v>20</v>
      </c>
      <c r="B24" s="16" t="s">
        <v>75</v>
      </c>
      <c r="C24" s="16" t="s">
        <v>76</v>
      </c>
      <c r="D24" s="17">
        <v>45467</v>
      </c>
      <c r="E24" s="16" t="s">
        <v>77</v>
      </c>
      <c r="F24" s="18">
        <v>5340005000246</v>
      </c>
      <c r="G24" s="19" t="s">
        <v>16</v>
      </c>
      <c r="H24" s="20">
        <v>70715374</v>
      </c>
      <c r="I24" s="21">
        <v>70565000</v>
      </c>
      <c r="J24" s="40">
        <v>0.997</v>
      </c>
      <c r="K24" s="27" t="s">
        <v>103</v>
      </c>
      <c r="L24" s="27" t="s">
        <v>107</v>
      </c>
      <c r="M24" s="28">
        <v>1</v>
      </c>
      <c r="N24" s="16" t="s">
        <v>78</v>
      </c>
    </row>
    <row r="25" spans="1:14" s="15" customFormat="1" ht="67" customHeight="1" x14ac:dyDescent="0.55000000000000004">
      <c r="A25" s="39">
        <v>21</v>
      </c>
      <c r="B25" s="16" t="s">
        <v>79</v>
      </c>
      <c r="C25" s="16" t="s">
        <v>80</v>
      </c>
      <c r="D25" s="17">
        <v>45468</v>
      </c>
      <c r="E25" s="16" t="s">
        <v>81</v>
      </c>
      <c r="F25" s="18">
        <v>3290005013692</v>
      </c>
      <c r="G25" s="19" t="s">
        <v>16</v>
      </c>
      <c r="H25" s="20">
        <v>3702655</v>
      </c>
      <c r="I25" s="21">
        <v>3652000</v>
      </c>
      <c r="J25" s="22">
        <v>0.98599999999999999</v>
      </c>
      <c r="K25" s="27" t="s">
        <v>102</v>
      </c>
      <c r="L25" s="27" t="s">
        <v>106</v>
      </c>
      <c r="M25" s="28">
        <v>1</v>
      </c>
      <c r="N25" s="16" t="s">
        <v>82</v>
      </c>
    </row>
    <row r="26" spans="1:14" s="15" customFormat="1" ht="67" customHeight="1" x14ac:dyDescent="0.55000000000000004">
      <c r="A26" s="39">
        <v>22</v>
      </c>
      <c r="B26" s="16" t="s">
        <v>83</v>
      </c>
      <c r="C26" s="16" t="s">
        <v>84</v>
      </c>
      <c r="D26" s="17">
        <v>45469</v>
      </c>
      <c r="E26" s="16" t="s">
        <v>85</v>
      </c>
      <c r="F26" s="18">
        <v>7260005000054</v>
      </c>
      <c r="G26" s="19" t="s">
        <v>16</v>
      </c>
      <c r="H26" s="20">
        <v>53749575</v>
      </c>
      <c r="I26" s="21">
        <v>45760000</v>
      </c>
      <c r="J26" s="22">
        <v>0.85099999999999998</v>
      </c>
      <c r="K26" s="27" t="s">
        <v>103</v>
      </c>
      <c r="L26" s="27" t="s">
        <v>104</v>
      </c>
      <c r="M26" s="28">
        <v>2</v>
      </c>
      <c r="N26" s="16" t="s">
        <v>48</v>
      </c>
    </row>
    <row r="27" spans="1:14" s="15" customFormat="1" ht="67" customHeight="1" x14ac:dyDescent="0.55000000000000004">
      <c r="A27" s="39">
        <v>23</v>
      </c>
      <c r="B27" s="16" t="s">
        <v>86</v>
      </c>
      <c r="C27" s="16" t="s">
        <v>87</v>
      </c>
      <c r="D27" s="17">
        <v>45469</v>
      </c>
      <c r="E27" s="16" t="s">
        <v>88</v>
      </c>
      <c r="F27" s="18">
        <v>9480005000030</v>
      </c>
      <c r="G27" s="19" t="s">
        <v>16</v>
      </c>
      <c r="H27" s="20">
        <v>108433652</v>
      </c>
      <c r="I27" s="21">
        <v>91288890</v>
      </c>
      <c r="J27" s="22">
        <v>0.84099999999999997</v>
      </c>
      <c r="K27" s="27" t="s">
        <v>103</v>
      </c>
      <c r="L27" s="27" t="s">
        <v>104</v>
      </c>
      <c r="M27" s="28">
        <v>2</v>
      </c>
      <c r="N27" s="16" t="s">
        <v>48</v>
      </c>
    </row>
    <row r="28" spans="1:14" s="15" customFormat="1" ht="67" customHeight="1" x14ac:dyDescent="0.55000000000000004">
      <c r="A28" s="39">
        <v>24</v>
      </c>
      <c r="B28" s="23" t="s">
        <v>89</v>
      </c>
      <c r="C28" s="23" t="s">
        <v>90</v>
      </c>
      <c r="D28" s="26">
        <v>45470</v>
      </c>
      <c r="E28" s="23" t="s">
        <v>19</v>
      </c>
      <c r="F28" s="24">
        <v>7140005020270</v>
      </c>
      <c r="G28" s="19" t="s">
        <v>16</v>
      </c>
      <c r="H28" s="25">
        <v>2099438</v>
      </c>
      <c r="I28" s="25">
        <v>1847769</v>
      </c>
      <c r="J28" s="22">
        <v>0.88</v>
      </c>
      <c r="K28" s="27" t="s">
        <v>102</v>
      </c>
      <c r="L28" s="27" t="s">
        <v>104</v>
      </c>
      <c r="M28" s="24">
        <v>2</v>
      </c>
      <c r="N28" s="16" t="s">
        <v>18</v>
      </c>
    </row>
    <row r="29" spans="1:14" s="15" customFormat="1" ht="67" customHeight="1" x14ac:dyDescent="0.55000000000000004">
      <c r="A29" s="39">
        <v>25</v>
      </c>
      <c r="B29" s="16" t="s">
        <v>49</v>
      </c>
      <c r="C29" s="16" t="s">
        <v>91</v>
      </c>
      <c r="D29" s="17">
        <v>45470</v>
      </c>
      <c r="E29" s="16" t="s">
        <v>92</v>
      </c>
      <c r="F29" s="18">
        <v>2110005000032</v>
      </c>
      <c r="G29" s="19" t="s">
        <v>16</v>
      </c>
      <c r="H29" s="20">
        <v>59720868</v>
      </c>
      <c r="I29" s="21">
        <v>59532000</v>
      </c>
      <c r="J29" s="22">
        <v>0.996</v>
      </c>
      <c r="K29" s="27" t="s">
        <v>103</v>
      </c>
      <c r="L29" s="27" t="s">
        <v>104</v>
      </c>
      <c r="M29" s="28">
        <v>1</v>
      </c>
      <c r="N29" s="16" t="s">
        <v>48</v>
      </c>
    </row>
    <row r="30" spans="1:14" s="15" customFormat="1" ht="67" customHeight="1" x14ac:dyDescent="0.55000000000000004">
      <c r="A30" s="39">
        <v>26</v>
      </c>
      <c r="B30" s="16" t="s">
        <v>93</v>
      </c>
      <c r="C30" s="16" t="s">
        <v>94</v>
      </c>
      <c r="D30" s="17">
        <v>45471</v>
      </c>
      <c r="E30" s="16" t="s">
        <v>95</v>
      </c>
      <c r="F30" s="24">
        <v>1180005005026</v>
      </c>
      <c r="G30" s="19" t="s">
        <v>16</v>
      </c>
      <c r="H30" s="20">
        <v>6558288</v>
      </c>
      <c r="I30" s="21">
        <v>5886760</v>
      </c>
      <c r="J30" s="40">
        <v>0.89700000000000002</v>
      </c>
      <c r="K30" s="27" t="s">
        <v>103</v>
      </c>
      <c r="L30" s="27" t="s">
        <v>104</v>
      </c>
      <c r="M30" s="28">
        <v>1</v>
      </c>
      <c r="N30" s="16"/>
    </row>
    <row r="31" spans="1:14" s="15" customFormat="1" ht="67" customHeight="1" x14ac:dyDescent="0.55000000000000004">
      <c r="A31" s="39">
        <v>27</v>
      </c>
      <c r="B31" s="16" t="s">
        <v>96</v>
      </c>
      <c r="C31" s="16" t="s">
        <v>97</v>
      </c>
      <c r="D31" s="17">
        <v>45471</v>
      </c>
      <c r="E31" s="16" t="s">
        <v>98</v>
      </c>
      <c r="F31" s="18">
        <v>6050005000407</v>
      </c>
      <c r="G31" s="19" t="s">
        <v>16</v>
      </c>
      <c r="H31" s="20">
        <v>75555533</v>
      </c>
      <c r="I31" s="21">
        <v>74800000</v>
      </c>
      <c r="J31" s="22">
        <v>0.99</v>
      </c>
      <c r="K31" s="27" t="s">
        <v>103</v>
      </c>
      <c r="L31" s="27" t="s">
        <v>104</v>
      </c>
      <c r="M31" s="28">
        <v>2</v>
      </c>
      <c r="N31" s="16" t="s">
        <v>52</v>
      </c>
    </row>
    <row r="32" spans="1:14" s="15" customFormat="1" ht="67" customHeight="1" x14ac:dyDescent="0.55000000000000004">
      <c r="A32" s="39">
        <v>28</v>
      </c>
      <c r="B32" s="16" t="s">
        <v>99</v>
      </c>
      <c r="C32" s="16" t="s">
        <v>100</v>
      </c>
      <c r="D32" s="17">
        <v>45471</v>
      </c>
      <c r="E32" s="16" t="s">
        <v>101</v>
      </c>
      <c r="F32" s="41">
        <v>3220005000037</v>
      </c>
      <c r="G32" s="19" t="s">
        <v>16</v>
      </c>
      <c r="H32" s="20">
        <v>86155375</v>
      </c>
      <c r="I32" s="21">
        <v>77000000</v>
      </c>
      <c r="J32" s="22">
        <v>0.89300000000000002</v>
      </c>
      <c r="K32" s="27" t="s">
        <v>103</v>
      </c>
      <c r="L32" s="27" t="s">
        <v>104</v>
      </c>
      <c r="M32" s="28">
        <v>3</v>
      </c>
      <c r="N32" s="16" t="s">
        <v>48</v>
      </c>
    </row>
    <row r="33" spans="1:14" s="15" customFormat="1" ht="9.5" x14ac:dyDescent="0.55000000000000004">
      <c r="A33" s="30"/>
      <c r="B33" s="31"/>
      <c r="C33" s="31"/>
      <c r="D33" s="32"/>
      <c r="E33" s="31"/>
      <c r="F33" s="33"/>
      <c r="G33" s="31"/>
      <c r="H33" s="34"/>
      <c r="I33" s="34"/>
      <c r="J33" s="34"/>
      <c r="K33" s="34"/>
      <c r="M33" s="35"/>
    </row>
    <row r="34" spans="1:14" ht="13.5" customHeight="1" x14ac:dyDescent="0.55000000000000004">
      <c r="A34" s="36" t="s">
        <v>21</v>
      </c>
      <c r="B34" s="36"/>
      <c r="C34" s="36"/>
      <c r="D34" s="36"/>
      <c r="E34" s="37"/>
      <c r="F34" s="36"/>
      <c r="G34" s="36"/>
      <c r="H34" s="36"/>
      <c r="I34" s="38"/>
      <c r="J34" s="36"/>
      <c r="K34" s="36"/>
      <c r="L34" s="36"/>
      <c r="M34" s="36"/>
      <c r="N34" s="36"/>
    </row>
    <row r="35" spans="1:14" ht="13.5" customHeight="1" x14ac:dyDescent="0.55000000000000004">
      <c r="A35" s="36" t="s">
        <v>22</v>
      </c>
      <c r="B35" s="36"/>
      <c r="C35" s="36"/>
      <c r="D35" s="36"/>
      <c r="E35" s="37"/>
      <c r="F35" s="36"/>
      <c r="G35" s="36"/>
      <c r="H35" s="36"/>
      <c r="I35" s="38"/>
      <c r="J35" s="36"/>
      <c r="K35" s="36"/>
      <c r="L35" s="36"/>
      <c r="M35" s="36"/>
      <c r="N35" s="36"/>
    </row>
  </sheetData>
  <autoFilter ref="A4:N32"/>
  <mergeCells count="14">
    <mergeCell ref="A1:N1"/>
    <mergeCell ref="M2:N2"/>
    <mergeCell ref="A3:A4"/>
    <mergeCell ref="B3:B4"/>
    <mergeCell ref="C3:C4"/>
    <mergeCell ref="D3:D4"/>
    <mergeCell ref="E3:E4"/>
    <mergeCell ref="F3:F4"/>
    <mergeCell ref="G3:G4"/>
    <mergeCell ref="H3:H4"/>
    <mergeCell ref="I3:I4"/>
    <mergeCell ref="J3:J4"/>
    <mergeCell ref="K3:M3"/>
    <mergeCell ref="N3:N4"/>
  </mergeCells>
  <phoneticPr fontId="1"/>
  <dataValidations count="11">
    <dataValidation imeMode="on" allowBlank="1" showInputMessage="1" showErrorMessage="1" sqref="B24 B7 B17:B18 B20 N5:N22 N24:N32"/>
    <dataValidation imeMode="off" allowBlank="1" sqref="D33 H33:K33 A33 F28:F33 H5:J16 H18:I18 J17:J18 F19 F25:F26 F5:F16 F21:F23 H19:J32"/>
    <dataValidation type="list" imeMode="on" allowBlank="1" sqref="N33 L33">
      <formula1>"その他の法人,公社・公財,公社・公財以外の公益法人,独立行政法人等,特殊法人等,特定民間法人等"</formula1>
    </dataValidation>
    <dataValidation imeMode="on" allowBlank="1" sqref="B33:C33 E29:E33 B5:C6 E5:E16 B8:C16 E19 B19 C20 E21 B21:B23 B25:B32 E25:E26 E23 C22:C32"/>
    <dataValidation type="list" allowBlank="1" showInputMessage="1" showErrorMessage="1" sqref="G5:G32">
      <formula1>"一般競争入札,一般競争入札（総合評価落札方式）,指名競争入札,指名競争入札（総合評価落札方式）"</formula1>
    </dataValidation>
    <dataValidation imeMode="off" allowBlank="1" showInputMessage="1" showErrorMessage="1" sqref="D5:D16 M5:M16 D19:D32 M18:M32 A5:A32"/>
    <dataValidation type="custom" errorStyle="warning" imeMode="on" allowBlank="1" showInputMessage="1" showErrorMessage="1" error="「丁目」，「番地」，「号」，「－（全角）」が含まれています（いずれも住所表示には使用不可）。" sqref="C7 C17:E18 C19 E20 C21 E22 E24">
      <formula1>ISERROR(FIND("丁目",C7))*ISERROR(FIND("番地",C7))*ISERROR(FIND("号",C7))*ISERROR(FIND("－",C7))</formula1>
    </dataValidation>
    <dataValidation type="custom" errorStyle="warning" imeMode="disabled" allowBlank="1" showInputMessage="1" showErrorMessage="1" error="「ヰ」欄を超える数字を入力してください。" sqref="M17">
      <formula1>M17&gt;=N17</formula1>
    </dataValidation>
    <dataValidation type="custom" errorStyle="warning" imeMode="disabled" allowBlank="1" showInputMessage="1" showErrorMessage="1" error="契約金額が予定価格を超えています。" sqref="I17">
      <formula1>H17&gt;=I17</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17">
      <formula1>AND(H17&gt;=I17,H17&gt;799999)</formula1>
    </dataValidation>
    <dataValidation type="textLength" errorStyle="warning" imeMode="disabled" operator="equal" allowBlank="1" showInputMessage="1" showErrorMessage="1" error="13桁で入力してください。" sqref="F17:F18 F20 F24">
      <formula1>13</formula1>
    </dataValidation>
  </dataValidations>
  <pageMargins left="0.70866141732283472" right="0.70866141732283472" top="0.74803149606299213" bottom="0.74803149606299213"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様式２－３</vt:lpstr>
      <vt:lpstr>'様式２－３'!Print_Titles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