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2_R7.5\03_決裁\"/>
    </mc:Choice>
  </mc:AlternateContent>
  <bookViews>
    <workbookView xWindow="0" yWindow="0" windowWidth="28800" windowHeight="9500"/>
  </bookViews>
  <sheets>
    <sheet name="様式２－１" sheetId="1" r:id="rId1"/>
  </sheets>
  <definedNames>
    <definedName name="_xlnm._FilterDatabase" localSheetId="0" hidden="1">'様式２－１'!$A$4:$N$5</definedName>
    <definedName name="_xlnm.Print_Titles" localSheetId="0">'様式２－１'!$3:$4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H5" i="1"/>
</calcChain>
</file>

<file path=xl/sharedStrings.xml><?xml version="1.0" encoding="utf-8"?>
<sst xmlns="http://schemas.openxmlformats.org/spreadsheetml/2006/main" count="24" uniqueCount="24">
  <si>
    <t>No</t>
    <phoneticPr fontId="2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</si>
  <si>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</si>
  <si>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</si>
  <si>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</si>
  <si>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法人番号</t>
    <rPh sb="0" eb="2">
      <t>ホウジン</t>
    </rPh>
    <rPh sb="2" eb="4">
      <t>バンゴウ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</si>
  <si>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</si>
  <si>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</si>
  <si>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</si>
  <si>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</si>
  <si>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</si>
  <si>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</si>
  <si>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</si>
  <si>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</si>
  <si>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応札・応募者数</t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</si>
  <si>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</si>
  <si>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　行政改革実行本部決定）に基づく情報の公開</t>
    <rPh sb="50" eb="52">
      <t>コウキョウ</t>
    </rPh>
    <rPh sb="52" eb="54">
      <t>コウジ</t>
    </rPh>
    <rPh sb="75" eb="77">
      <t>ホウシン</t>
    </rPh>
    <phoneticPr fontId="2"/>
  </si>
  <si>
    <t>公共工事の名称、場所、期間及び種別</t>
    <phoneticPr fontId="2"/>
  </si>
  <si>
    <t>公社</t>
    <rPh sb="0" eb="2">
      <t>コウシャ</t>
    </rPh>
    <phoneticPr fontId="1"/>
  </si>
  <si>
    <t>令和7年度高松刑務所境界確定・登記作業委託業務
香川県高松市松福町2-16-63ほか高松刑務所宿舎地区
令和7年5月10日～令和8年3月19日</t>
    <phoneticPr fontId="2"/>
  </si>
  <si>
    <t>支出負担行為担当官
高松刑務所長
小川　雅之
香川県高松市松福町2-16-63</t>
    <phoneticPr fontId="2"/>
  </si>
  <si>
    <t>公益社団法人香川県公共嘱託登記土地家屋調査士協会
香川県高松市丸の内9-29</t>
    <phoneticPr fontId="2"/>
  </si>
  <si>
    <t>都道府県所管</t>
  </si>
  <si>
    <t>令和7年5月分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</si>
  <si>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一般競争入札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</si>
</sst>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);[Red]\(#,##0\)"/>
    <numFmt numFmtId="179" formatCode="0.0%"/>
    <numFmt numFmtId="180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 vertical="center" wrapText="1"/>
    </xf>
    <xf numFmtId="176" fontId="9" fillId="0" borderId="1" xfId="3" applyNumberFormat="1" applyFont="1" applyFill="1" applyBorder="1" applyAlignment="1" applyProtection="1">
      <alignment horizontal="center" vertical="center" wrapText="1"/>
    </xf>
    <xf numFmtId="177" fontId="9" fillId="0" borderId="1" xfId="3" quotePrefix="1" applyNumberFormat="1" applyFont="1" applyFill="1" applyBorder="1" applyAlignment="1" applyProtection="1">
      <alignment horizontal="center" vertical="center" wrapText="1"/>
    </xf>
    <xf numFmtId="38" fontId="9" fillId="0" borderId="1" xfId="3" applyNumberFormat="1" applyFont="1" applyFill="1" applyBorder="1" applyAlignment="1" applyProtection="1">
      <alignment horizontal="center" vertical="center" wrapText="1"/>
    </xf>
    <xf numFmtId="38" fontId="9" fillId="0" borderId="1" xfId="1" applyNumberFormat="1" applyFont="1" applyFill="1" applyBorder="1" applyAlignment="1" applyProtection="1">
      <alignment horizontal="center" vertical="center" wrapText="1"/>
    </xf>
    <xf numFmtId="179" fontId="10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view="pageBreakPreview" zoomScaleNormal="100" zoomScaleSheetLayoutView="100" zoomScalePageLayoutView="55" workbookViewId="0">
      <selection activeCell="G11" sqref="G11"/>
    </sheetView>
  </sheetViews>
  <sheetFormatPr defaultColWidth="8.58203125" defaultRowHeight="13" x14ac:dyDescent="0.55000000000000004"/>
  <cols>
    <col min="1" max="1" width="4.58203125" style="8" bestFit="1" customWidth="1"/>
    <col min="2" max="2" width="19.33203125" style="14" bestFit="1" customWidth="1"/>
    <col min="3" max="3" width="23.58203125" style="14" bestFit="1" customWidth="1"/>
    <col min="4" max="4" width="14.58203125" style="15" bestFit="1" customWidth="1"/>
    <col min="5" max="5" width="30.33203125" style="14" customWidth="1"/>
    <col min="6" max="6" width="15.33203125" style="16" bestFit="1" customWidth="1"/>
    <col min="7" max="7" width="16.83203125" style="13" bestFit="1" customWidth="1"/>
    <col min="8" max="9" width="11" style="17" bestFit="1" customWidth="1"/>
    <col min="10" max="10" width="7.08203125" style="18" bestFit="1" customWidth="1"/>
    <col min="11" max="11" width="14.58203125" style="7" bestFit="1" customWidth="1"/>
    <col min="12" max="12" width="14.08203125" style="7" bestFit="1" customWidth="1"/>
    <col min="13" max="13" width="13.83203125" style="8" bestFit="1" customWidth="1"/>
    <col min="14" max="14" width="16.58203125" style="14" customWidth="1"/>
    <col min="15" max="16384" width="8.58203125" style="13"/>
  </cols>
  <sheetData>
    <row r="1" spans="1:14" s="7" customFormat="1" ht="63" customHeight="1" x14ac:dyDescent="0.55000000000000004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7" customFormat="1" x14ac:dyDescent="0.55000000000000004">
      <c r="A2" s="8"/>
      <c r="D2" s="9"/>
      <c r="F2" s="10"/>
      <c r="H2" s="11"/>
      <c r="I2" s="11"/>
      <c r="J2" s="12"/>
      <c r="M2" s="29" t="s">
        <v>22</v>
      </c>
      <c r="N2" s="29"/>
    </row>
    <row r="3" spans="1:14" s="1" customFormat="1" ht="25" customHeight="1" x14ac:dyDescent="0.55000000000000004">
      <c r="A3" s="30" t="s">
        <v>0</v>
      </c>
      <c r="B3" s="31" t="s">
        <v>16</v>
      </c>
      <c r="C3" s="31" t="s">
        <v>1</v>
      </c>
      <c r="D3" s="32" t="s">
        <v>2</v>
      </c>
      <c r="E3" s="31" t="s">
        <v>3</v>
      </c>
      <c r="F3" s="33" t="s">
        <v>4</v>
      </c>
      <c r="G3" s="31" t="s">
        <v>5</v>
      </c>
      <c r="H3" s="34" t="s">
        <v>6</v>
      </c>
      <c r="I3" s="34" t="s">
        <v>7</v>
      </c>
      <c r="J3" s="35" t="s">
        <v>8</v>
      </c>
      <c r="K3" s="36" t="s">
        <v>9</v>
      </c>
      <c r="L3" s="36"/>
      <c r="M3" s="36"/>
      <c r="N3" s="31" t="s">
        <v>10</v>
      </c>
    </row>
    <row r="4" spans="1:14" s="1" customFormat="1" ht="25" customHeight="1" x14ac:dyDescent="0.55000000000000004">
      <c r="A4" s="30"/>
      <c r="B4" s="31"/>
      <c r="C4" s="31"/>
      <c r="D4" s="32"/>
      <c r="E4" s="31"/>
      <c r="F4" s="33"/>
      <c r="G4" s="31"/>
      <c r="H4" s="34"/>
      <c r="I4" s="34"/>
      <c r="J4" s="35"/>
      <c r="K4" s="19" t="s">
        <v>11</v>
      </c>
      <c r="L4" s="19" t="s">
        <v>12</v>
      </c>
      <c r="M4" s="2" t="s">
        <v>13</v>
      </c>
      <c r="N4" s="31"/>
    </row>
    <row r="5" spans="1:14" s="6" customFormat="1" ht="75.650000000000006" customHeight="1" x14ac:dyDescent="0.55000000000000004">
      <c r="A5" s="3">
        <v>1</v>
      </c>
      <c r="B5" s="20" t="s">
        <v>18</v>
      </c>
      <c r="C5" s="21" t="s">
        <v>19</v>
      </c>
      <c r="D5" s="22">
        <v>45786</v>
      </c>
      <c r="E5" s="21" t="s">
        <v>20</v>
      </c>
      <c r="F5" s="23">
        <v>2470005001226</v>
      </c>
      <c r="G5" s="37" t="s">
        <v>23</v>
      </c>
      <c r="H5" s="24">
        <f>14245000*1.1</f>
        <v>15669500.000000002</v>
      </c>
      <c r="I5" s="25">
        <f>12900000*1.1</f>
        <v>14190000.000000002</v>
      </c>
      <c r="J5" s="26">
        <f t="shared" ref="J5" si="0">IFERROR(ROUNDDOWN(I5/H5,3),"-")</f>
        <v>0.90500000000000003</v>
      </c>
      <c r="K5" s="5" t="s">
        <v>17</v>
      </c>
      <c r="L5" s="5" t="s">
        <v>21</v>
      </c>
      <c r="M5" s="3">
        <v>2</v>
      </c>
      <c r="N5" s="4"/>
    </row>
    <row r="7" spans="1:14" x14ac:dyDescent="0.55000000000000004">
      <c r="A7" s="27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</sheetData>
  <autoFilter ref="A4:N5">
    <sortState ref="A6:N18">
      <sortCondition ref="A4:A18"/>
    </sortState>
  </autoFilter>
  <mergeCells count="15">
    <mergeCell ref="A7:N7"/>
    <mergeCell ref="A1:N1"/>
    <mergeCell ref="M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</mergeCells>
  <phoneticPr fontId="1"/>
  <dataValidations count="6">
    <dataValidation type="list" allowBlank="1" showInputMessage="1" showErrorMessage="1" sqref="L5">
      <formula1>"国所管,都道府県所管"</formula1>
    </dataValidation>
    <dataValidation imeMode="on" allowBlank="1" showInputMessage="1" showErrorMessage="1" sqref="B5:C5"/>
    <dataValidation imeMode="on" allowBlank="1" sqref="E5"/>
    <dataValidation imeMode="off" allowBlank="1" showInputMessage="1" showErrorMessage="1" sqref="D5"/>
    <dataValidation imeMode="off" allowBlank="1" sqref="J5"/>
    <dataValidation type="list" imeMode="hiragana" allowBlank="1" showInputMessage="1" showErrorMessage="1" sqref="G5">
      <formula1>"一般競争入札,一般競争入札（総合評価落札方式）,指名競争入札,指名競争入札（総合評価落札方式）"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様式２－１</vt:lpstr>
      <vt:lpstr>'様式２－１'!Print_Titles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