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2_決裁\"/>
    </mc:Choice>
  </mc:AlternateContent>
  <bookViews>
    <workbookView xWindow="30" yWindow="20" windowWidth="11540" windowHeight="8060" firstSheet="1" activeTab="1"/>
  </bookViews>
  <sheets>
    <sheet name="リスト" sheetId="9" state="hidden" r:id="rId1"/>
    <sheet name="別表２" sheetId="19" r:id="rId2"/>
  </sheets>
  <definedNames>
    <definedName name="_xlnm._FilterDatabase" localSheetId="0" hidden="1">リスト!#REF!</definedName>
    <definedName name="_xlnm._FilterDatabase" localSheetId="1" hidden="1">別表２!$A$3:$K$3</definedName>
    <definedName name="_xlnm.Print_Area" localSheetId="1">別表２!$A$1:$K$5</definedName>
    <definedName name="_xlnm.Print_Titles" localSheetId="1">別表２!$3:$3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5" i="19" l="1"/>
  <c r="J4" i="19" l="1"/>
</calcChain>
</file>

<file path=xl/sharedStrings.xml><?xml version="1.0" encoding="utf-8"?>
<sst xmlns="http://schemas.openxmlformats.org/spreadsheetml/2006/main" count="63" uniqueCount="62">
  <si>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</si>
  <si>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</si>
  <si>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</si>
  <si>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</si>
  <si>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</si>
  <si>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</si>
  <si>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備  考</t>
    <rPh sb="0" eb="1">
      <t>ソナエ</t>
    </rPh>
    <rPh sb="3" eb="4">
      <t>コウ</t>
    </rPh>
    <phoneticPr fontId="2"/>
  </si>
  <si>
    <t>その他の公益法人</t>
    <rPh sb="2" eb="3">
      <t>タ</t>
    </rPh>
    <rPh sb="4" eb="6">
      <t>コウエキ</t>
    </rPh>
    <rPh sb="6" eb="8">
      <t>ホウジン</t>
    </rPh>
    <phoneticPr fontId="2"/>
  </si>
  <si>
    <t>契約の相手方の区分</t>
    <rPh sb="0" eb="2">
      <t>ケイヤク</t>
    </rPh>
    <rPh sb="3" eb="5">
      <t>アイテ</t>
    </rPh>
    <rPh sb="5" eb="6">
      <t>カタ</t>
    </rPh>
    <rPh sb="7" eb="9">
      <t>クブン</t>
    </rPh>
    <phoneticPr fontId="2"/>
  </si>
  <si>
    <t>所管公益法人</t>
    <rPh sb="0" eb="2">
      <t>ショカン</t>
    </rPh>
    <rPh sb="2" eb="4">
      <t>コウエキ</t>
    </rPh>
    <rPh sb="4" eb="6">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</si>
  <si>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</si>
  <si>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</si>
  <si>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</si>
  <si>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一般競争入札</t>
    <rPh sb="0" eb="2">
      <t>イッパン</t>
    </rPh>
    <rPh sb="2" eb="4">
      <t>キョウソウ</t>
    </rPh>
    <rPh sb="4" eb="6">
      <t>ニュウサツ</t>
    </rPh>
    <phoneticPr fontId="2"/>
  </si>
  <si>
    <t>指名競争入札</t>
    <rPh sb="0" eb="2">
      <t>シメイ</t>
    </rPh>
    <rPh sb="2" eb="4">
      <t>キョウソウ</t>
    </rPh>
    <rPh sb="4" eb="6">
      <t>ニュウサツ</t>
    </rPh>
    <phoneticPr fontId="2"/>
  </si>
  <si>
    <t>企画競争</t>
    <rPh sb="0" eb="2">
      <t>キカク</t>
    </rPh>
    <rPh sb="2" eb="4">
      <t>キョウソウ</t>
    </rPh>
    <phoneticPr fontId="2"/>
  </si>
  <si>
    <t>公募</t>
    <rPh sb="0" eb="2">
      <t>コウボ</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</si>
  <si>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</si>
  <si>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</si>
  <si>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</si>
  <si>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</si>
  <si>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</si>
  <si>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</si>
  <si>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</si>
  <si>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</si>
  <si>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物品役務等</t>
    <rPh sb="0" eb="2">
      <t>ブッピン</t>
    </rPh>
    <rPh sb="2" eb="4">
      <t>エキム</t>
    </rPh>
    <rPh sb="4" eb="5">
      <t>トウ</t>
    </rPh>
    <phoneticPr fontId="2"/>
  </si>
  <si>
    <t>価格競争</t>
    <rPh sb="0" eb="4">
      <t>カカクキョウソウ</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</si>
  <si>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</si>
  <si>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</si>
  <si>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</si>
  <si>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</si>
  <si>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</si>
  <si>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</si>
  <si>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</si>
  <si>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</si>
  <si>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</si>
  <si>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</si>
  <si>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</si>
  <si>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随意契約（その他）</t>
    <rPh sb="0" eb="2">
      <t>ズイイ</t>
    </rPh>
    <rPh sb="2" eb="4">
      <t>ケイヤク</t>
    </rPh>
    <rPh sb="7" eb="8">
      <t>タ</t>
    </rPh>
    <phoneticPr fontId="2"/>
  </si>
  <si>
    <t>一括調達形態</t>
    <rPh sb="0" eb="2">
      <t>イッカツ</t>
    </rPh>
    <rPh sb="2" eb="4">
      <t>チョウタツ</t>
    </rPh>
    <rPh sb="4" eb="6">
      <t>ケイタイ</t>
    </rPh>
    <phoneticPr fontId="2"/>
  </si>
  <si>
    <t>近隣官署一括</t>
    <rPh sb="0" eb="2">
      <t>キンリン</t>
    </rPh>
    <rPh sb="2" eb="4">
      <t>カンショ</t>
    </rPh>
    <rPh sb="4" eb="6">
      <t>イッカツ</t>
    </rPh>
    <phoneticPr fontId="2"/>
  </si>
  <si>
    <t>平成25年度</t>
    <rPh sb="0" eb="2">
      <t>ヘイセイ</t>
    </rPh>
    <rPh sb="4" eb="5">
      <t>ネン</t>
    </rPh>
    <rPh sb="5" eb="6">
      <t>ド</t>
    </rPh>
    <phoneticPr fontId="2"/>
  </si>
  <si>
    <t>合同庁舎一括</t>
    <rPh sb="0" eb="1">
      <t>ゴウ</t>
    </rPh>
    <rPh sb="1" eb="2">
      <t>ドウ</t>
    </rPh>
    <rPh sb="2" eb="3">
      <t>チョウ</t>
    </rPh>
    <rPh sb="3" eb="4">
      <t>シャ</t>
    </rPh>
    <rPh sb="4" eb="6">
      <t>イッカツ</t>
    </rPh>
    <phoneticPr fontId="2"/>
  </si>
  <si>
    <t>平成26年度以降</t>
    <rPh sb="0" eb="2">
      <t>ヘイセイ</t>
    </rPh>
    <rPh sb="4" eb="5">
      <t>ネン</t>
    </rPh>
    <rPh sb="5" eb="6">
      <t>ド</t>
    </rPh>
    <rPh sb="6" eb="8">
      <t>イコウ</t>
    </rPh>
    <phoneticPr fontId="2"/>
  </si>
  <si>
    <t>管区一括</t>
    <rPh sb="0" eb="2">
      <t>カンク</t>
    </rPh>
    <rPh sb="2" eb="4">
      <t>イッカツ</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</si>
  <si>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</si>
  <si>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</si>
  <si>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</si>
  <si>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</si>
  <si>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</si>
  <si>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公共調達の適正化について（平成18年8月25日付財計第2017号）に基づく随意契約に係る情報の公表（公共工事）</t>
    <phoneticPr fontId="2"/>
  </si>
  <si>
    <t>予定価格（円）
（税込）</t>
    <rPh sb="0" eb="2">
      <t>ヨテイ</t>
    </rPh>
    <rPh sb="2" eb="4">
      <t>カカク</t>
    </rPh>
    <phoneticPr fontId="2"/>
  </si>
  <si>
    <t>契約金額（円）
（税込）</t>
    <rPh sb="0" eb="2">
      <t>ケイヤク</t>
    </rPh>
    <rPh sb="2" eb="4">
      <t>キンガク</t>
    </rPh>
    <phoneticPr fontId="2"/>
  </si>
  <si>
    <t>令和7年6月分</t>
    <rPh sb="0" eb="2">
      <t>レイワ</t>
    </rPh>
    <rPh sb="3" eb="4">
      <t>ネン</t>
    </rPh>
    <rPh sb="5" eb="6">
      <t>ツキ</t>
    </rPh>
    <rPh sb="6" eb="7">
      <t>ブン</t>
    </rPh>
    <phoneticPr fontId="7"/>
  </si>
  <si>
    <t>川越少年刑務所炊場棟設計その2業務
埼玉県川越市南大塚6-40-1
令和7年6月6日～令和8年3月31日</t>
  </si>
  <si>
    <t>松江刑務所仮庁舎等新営工事監理業務
島根県松江市西川津町67、67-2、67-3
令和7年6月11日～令和8年3月27日</t>
  </si>
  <si>
    <t>支出負担行為担当官
法務省大臣官房施設課長
細川　隆夫
東京都千代田区霞が関1-1-1</t>
  </si>
  <si>
    <t>株式会社唯設計
東京都港区西麻布二丁目11番2号</t>
  </si>
  <si>
    <t>矢野建築設計事務所有限会社
島根県松江市上乃木4-1-8</t>
  </si>
  <si>
    <t xml:space="preserve">本件業務は、令和7年3月から令和8年3月にかけて新営工事を予定している川越少年刑務所炊場棟新営工事を円滑に実施することを目的として、工事の施工者や工事監理業務の受注者に対し、同工事に係る川越少年刑務所炊場棟実施設計業務（以下「原設計業務」という。）の設計意図を正確に伝えるための質疑応答・説明及び工事材料・設備機器等の選定に関する検討・報告等を実施する設計意図伝達業務であり、原設計業務と密接不可分の関係であるとともに建築の品質を確保する上で重要な業務である。 
そのため、本件業務を適切に行うためには、設計図書では完全に表現できない性質の情報を含め、本件業務の内容を熟知し、詳細な設計情報に精通している必要があり、原設計業務の受注者である株式会社唯設計（以下「当初設計者」という。）以外の者が本件業務を行うことは現実的に極めて困難である。
また、当初設計者以外の者が本件業務を行った場合、適切な設計意図伝達が行われず品質の低下を招くことも懸念される。 
以上のことを考慮し、当初設計者を契約の相手方に特定したもの。  （会計法第29条の3第4項、予決令第102条の4第3号） </t>
  </si>
  <si>
    <t>再度の入札をしても落札者がないため。（会計法第29条の3第5項、予決令第99条の2）</t>
  </si>
  <si>
    <t>再度公告入札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</si>
</sst>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b/>
      <sz val="11"/>
      <name val="ＭＳ Ｐゴシック"/>
      <family val="3"/>
      <charset val="128"/>
    </font>
    <font>
      <sz val="8"/>
      <color rgb="FF000000"/>
      <name val="ＭＳ Ｐゴシック"/>
      <family val="3"/>
      <charset val="128"/>
    </font>
    <font>
      <sz val="8"/>
      <name val="ＭＳ Ｐゴシック"/>
      <family val="3"/>
      <charset val="128"/>
    </font>
    <font>
      <sz val="1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0" fillId="0" borderId="0" xfId="0" applyFont="1" applyFill="1" applyBorder="1">
      <alignment vertical="center"/>
    </xf>
    <xf numFmtId="177" fontId="0" fillId="0" borderId="0" xfId="0" applyNumberFormat="1" applyFont="1" applyFill="1" applyBorder="1" applyAlignment="1">
      <alignment horizontal="center" vertical="center"/>
    </xf>
    <xf numFmtId="178" fontId="0" fillId="0" borderId="0" xfId="0" applyNumberFormat="1" applyFont="1" applyFill="1" applyBorder="1">
      <alignment vertical="center"/>
    </xf>
    <xf numFmtId="177" fontId="0" fillId="0" borderId="0" xfId="0" applyNumberFormat="1" applyFont="1" applyFill="1" applyBorder="1">
      <alignment vertical="center"/>
    </xf>
    <xf numFmtId="0" fontId="0" fillId="0" borderId="0" xfId="0" applyFont="1" applyFill="1" applyBorder="1" applyAlignment="1">
      <alignment horizontal="lef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1" xfId="5" applyFont="1" applyFill="1" applyBorder="1" applyAlignment="1" applyProtection="1">
      <alignment vertical="center" wrapText="1"/>
      <protection locked="0"/>
    </xf>
    <xf numFmtId="179" fontId="6" fillId="0" borderId="1" xfId="0" applyNumberFormat="1" applyFont="1" applyFill="1" applyBorder="1" applyAlignment="1" applyProtection="1">
      <alignment horizontal="center" vertical="center"/>
      <protection locked="0"/>
    </xf>
    <xf numFmtId="177" fontId="6" fillId="0" borderId="1" xfId="5" applyNumberFormat="1" applyFont="1" applyFill="1" applyBorder="1" applyAlignment="1" applyProtection="1">
      <alignment horizontal="center" vertical="center" wrapText="1"/>
      <protection locked="0"/>
    </xf>
    <xf numFmtId="178" fontId="6" fillId="0" borderId="1" xfId="5" quotePrefix="1" applyNumberFormat="1" applyFont="1" applyFill="1" applyBorder="1" applyAlignment="1" applyProtection="1">
      <alignment horizontal="center" vertical="center" wrapText="1"/>
      <protection locked="0"/>
    </xf>
    <xf numFmtId="0" fontId="6" fillId="0" borderId="1" xfId="5" applyNumberFormat="1" applyFont="1" applyFill="1" applyBorder="1" applyAlignment="1" applyProtection="1">
      <alignment vertical="center" wrapText="1"/>
    </xf>
    <xf numFmtId="179" fontId="6" fillId="0" borderId="1" xfId="5" applyNumberFormat="1" applyFont="1" applyFill="1" applyBorder="1" applyAlignment="1" applyProtection="1">
      <alignment horizontal="center" vertical="center" wrapText="1"/>
    </xf>
    <xf numFmtId="179" fontId="6" fillId="0" borderId="1" xfId="3" applyNumberFormat="1" applyFont="1" applyFill="1" applyBorder="1" applyAlignment="1" applyProtection="1">
      <alignment horizontal="center" vertical="center"/>
      <protection locked="0"/>
    </xf>
    <xf numFmtId="176" fontId="6" fillId="0" borderId="1" xfId="4"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178" fontId="0" fillId="0" borderId="2" xfId="0" applyNumberFormat="1" applyFont="1" applyFill="1" applyBorder="1" applyAlignment="1">
      <alignment horizontal="center" vertical="center"/>
    </xf>
    <xf numFmtId="178" fontId="0" fillId="0" borderId="2" xfId="0" applyNumberFormat="1"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46</v>
      </c>
    </row>
    <row r="4" spans="1:9" ht="30.75" customHeight="1" x14ac:dyDescent="0.2">
      <c r="A4" s="2"/>
      <c r="B4" s="3" t="s">
        <v>17</v>
      </c>
      <c r="C4" s="3" t="s">
        <v>8</v>
      </c>
      <c r="D4" s="3" t="s">
        <v>18</v>
      </c>
      <c r="E4" s="3" t="s">
        <v>19</v>
      </c>
      <c r="F4" s="3" t="s">
        <v>20</v>
      </c>
      <c r="G4" s="3" t="s">
        <v>21</v>
      </c>
      <c r="H4" s="3" t="s">
        <v>22</v>
      </c>
      <c r="I4" s="3" t="s">
        <v>39</v>
      </c>
    </row>
    <row r="5" spans="1:9" ht="30.75" customHeight="1" x14ac:dyDescent="0.2">
      <c r="A5" s="2">
        <v>1</v>
      </c>
      <c r="B5" s="2" t="s">
        <v>23</v>
      </c>
      <c r="C5" s="2" t="s">
        <v>9</v>
      </c>
      <c r="D5" s="2" t="s">
        <v>13</v>
      </c>
      <c r="E5" s="2" t="s">
        <v>24</v>
      </c>
      <c r="F5" s="2" t="s">
        <v>15</v>
      </c>
      <c r="G5" s="2" t="s">
        <v>45</v>
      </c>
      <c r="H5" s="2" t="s">
        <v>28</v>
      </c>
      <c r="I5" s="2" t="s">
        <v>40</v>
      </c>
    </row>
    <row r="6" spans="1:9" ht="30.75" customHeight="1" x14ac:dyDescent="0.2">
      <c r="A6" s="2">
        <v>2</v>
      </c>
      <c r="B6" s="2" t="s">
        <v>25</v>
      </c>
      <c r="C6" s="2" t="s">
        <v>7</v>
      </c>
      <c r="D6" s="2" t="s">
        <v>14</v>
      </c>
      <c r="E6" s="2" t="s">
        <v>26</v>
      </c>
      <c r="F6" s="2" t="s">
        <v>16</v>
      </c>
      <c r="G6" s="2" t="s">
        <v>27</v>
      </c>
      <c r="H6" s="2" t="s">
        <v>41</v>
      </c>
      <c r="I6" s="2" t="s">
        <v>42</v>
      </c>
    </row>
    <row r="7" spans="1:9" ht="30.75" customHeight="1" x14ac:dyDescent="0.2">
      <c r="A7" s="2">
        <v>3</v>
      </c>
      <c r="B7" s="2"/>
      <c r="C7" s="2" t="s">
        <v>48</v>
      </c>
      <c r="D7" s="2"/>
      <c r="E7" s="2"/>
      <c r="F7" s="2" t="s">
        <v>29</v>
      </c>
      <c r="G7" s="2" t="s">
        <v>30</v>
      </c>
      <c r="H7" s="2" t="s">
        <v>43</v>
      </c>
      <c r="I7" s="2" t="s">
        <v>44</v>
      </c>
    </row>
    <row r="8" spans="1:9" ht="30.75" customHeight="1" x14ac:dyDescent="0.2">
      <c r="A8" s="2">
        <v>4</v>
      </c>
      <c r="B8" s="2"/>
      <c r="C8" s="2" t="s">
        <v>10</v>
      </c>
      <c r="D8" s="2"/>
      <c r="E8" s="2"/>
      <c r="F8" s="2" t="s">
        <v>31</v>
      </c>
      <c r="G8" s="2" t="s">
        <v>32</v>
      </c>
      <c r="H8" s="2"/>
      <c r="I8" s="2"/>
    </row>
    <row r="9" spans="1:9" ht="30.75" customHeight="1" x14ac:dyDescent="0.2">
      <c r="A9" s="2">
        <v>5</v>
      </c>
      <c r="B9" s="2"/>
      <c r="C9" s="2" t="s">
        <v>11</v>
      </c>
      <c r="D9" s="2"/>
      <c r="E9" s="2"/>
      <c r="F9" s="2" t="s">
        <v>33</v>
      </c>
      <c r="G9" s="2" t="s">
        <v>34</v>
      </c>
      <c r="H9" s="2"/>
      <c r="I9" s="2"/>
    </row>
    <row r="10" spans="1:9" ht="30.75" customHeight="1" x14ac:dyDescent="0.2">
      <c r="A10" s="2">
        <v>6</v>
      </c>
      <c r="B10" s="2"/>
      <c r="C10" s="2" t="s">
        <v>12</v>
      </c>
      <c r="D10" s="2"/>
      <c r="E10" s="2"/>
      <c r="F10" s="2" t="s">
        <v>35</v>
      </c>
      <c r="G10" s="2" t="s">
        <v>36</v>
      </c>
      <c r="H10" s="2"/>
      <c r="I10" s="2"/>
    </row>
    <row r="11" spans="1:9" ht="30.75" customHeight="1" x14ac:dyDescent="0.2">
      <c r="A11" s="2">
        <v>7</v>
      </c>
      <c r="B11" s="2"/>
      <c r="C11" s="2"/>
      <c r="D11" s="2"/>
      <c r="E11" s="2"/>
      <c r="F11" s="2" t="s">
        <v>37</v>
      </c>
      <c r="G11" s="2"/>
      <c r="H11" s="2"/>
      <c r="I11" s="2"/>
    </row>
    <row r="12" spans="1:9" ht="30.75" customHeight="1" x14ac:dyDescent="0.2">
      <c r="A12" s="2">
        <v>8</v>
      </c>
      <c r="B12" s="2"/>
      <c r="C12" s="2"/>
      <c r="D12" s="2"/>
      <c r="E12" s="2"/>
      <c r="F12" s="2" t="s">
        <v>38</v>
      </c>
      <c r="G12" s="2"/>
      <c r="H12" s="2"/>
      <c r="I12" s="2"/>
    </row>
    <row r="13" spans="1:9" ht="30.75" customHeight="1" x14ac:dyDescent="0.2">
      <c r="A13" s="2">
        <v>9</v>
      </c>
      <c r="B13" s="2"/>
      <c r="C13" s="2"/>
      <c r="D13" s="2"/>
      <c r="E13" s="2"/>
      <c r="F13" s="2"/>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5"/>
  <sheetViews>
    <sheetView showZeros="0" tabSelected="1" view="pageBreakPreview" zoomScaleNormal="100" zoomScaleSheetLayoutView="100" workbookViewId="0">
      <selection activeCell="E5" sqref="E5"/>
    </sheetView>
  </sheetViews>
  <sheetFormatPr defaultColWidth="9" defaultRowHeight="13" x14ac:dyDescent="0.2"/>
  <cols>
    <col min="1" max="1" width="4" style="4" customWidth="1"/>
    <col min="2" max="2" width="30.6328125" style="8" customWidth="1"/>
    <col min="3" max="3" width="22.36328125" style="8" customWidth="1"/>
    <col min="4" max="4" width="13.08984375" style="7" customWidth="1"/>
    <col min="5" max="5" width="22.7265625" style="8" customWidth="1"/>
    <col min="6" max="6" width="13.7265625" style="6" customWidth="1"/>
    <col min="7" max="7" width="54.453125" style="8" customWidth="1"/>
    <col min="8" max="9" width="10.6328125" style="10" customWidth="1"/>
    <col min="10" max="10" width="10.6328125" style="11" customWidth="1"/>
    <col min="11" max="11" width="18.08984375" style="18" customWidth="1"/>
    <col min="12" max="16384" width="9" style="4"/>
  </cols>
  <sheetData>
    <row r="1" spans="1:11" ht="26.25" customHeight="1" x14ac:dyDescent="0.2">
      <c r="A1" s="27" t="s">
        <v>50</v>
      </c>
      <c r="B1" s="28"/>
      <c r="C1" s="28"/>
      <c r="D1" s="28"/>
      <c r="E1" s="28"/>
      <c r="F1" s="28"/>
      <c r="G1" s="28"/>
      <c r="H1" s="28"/>
      <c r="I1" s="28"/>
      <c r="J1" s="28"/>
      <c r="K1" s="28"/>
    </row>
    <row r="2" spans="1:11" ht="29.25" customHeight="1" x14ac:dyDescent="0.2">
      <c r="D2" s="5"/>
      <c r="H2" s="9"/>
      <c r="I2" s="9"/>
      <c r="J2" s="29" t="s">
        <v>53</v>
      </c>
      <c r="K2" s="30"/>
    </row>
    <row r="3" spans="1:11" s="17" customFormat="1" ht="39" customHeight="1" x14ac:dyDescent="0.2">
      <c r="A3" s="12" t="s">
        <v>47</v>
      </c>
      <c r="B3" s="12" t="s">
        <v>0</v>
      </c>
      <c r="C3" s="12" t="s">
        <v>1</v>
      </c>
      <c r="D3" s="13" t="s">
        <v>2</v>
      </c>
      <c r="E3" s="12" t="s">
        <v>3</v>
      </c>
      <c r="F3" s="14" t="s">
        <v>49</v>
      </c>
      <c r="G3" s="12" t="s">
        <v>5</v>
      </c>
      <c r="H3" s="15" t="s">
        <v>51</v>
      </c>
      <c r="I3" s="15" t="s">
        <v>52</v>
      </c>
      <c r="J3" s="16" t="s">
        <v>4</v>
      </c>
      <c r="K3" s="12" t="s">
        <v>6</v>
      </c>
    </row>
    <row r="4" spans="1:11" s="17" customFormat="1" ht="164.15" customHeight="1" x14ac:dyDescent="0.2">
      <c r="A4" s="20">
        <v>1</v>
      </c>
      <c r="B4" s="19" t="s">
        <v>54</v>
      </c>
      <c r="C4" s="19" t="s">
        <v>56</v>
      </c>
      <c r="D4" s="21">
        <v>45813</v>
      </c>
      <c r="E4" s="19" t="s">
        <v>57</v>
      </c>
      <c r="F4" s="22">
        <v>2010401052496</v>
      </c>
      <c r="G4" s="23" t="s">
        <v>59</v>
      </c>
      <c r="H4" s="24">
        <v>10439000</v>
      </c>
      <c r="I4" s="25">
        <v>10340000</v>
      </c>
      <c r="J4" s="26">
        <f>IFERROR(ROUNDDOWN(I4/H4,3),"-")</f>
        <v>0.99</v>
      </c>
      <c r="K4" s="19"/>
    </row>
    <row r="5" spans="1:11" s="17" customFormat="1" ht="164.15" customHeight="1" x14ac:dyDescent="0.2">
      <c r="A5" s="20">
        <v>2</v>
      </c>
      <c r="B5" s="19" t="s">
        <v>55</v>
      </c>
      <c r="C5" s="19" t="s">
        <v>56</v>
      </c>
      <c r="D5" s="21">
        <v>45818</v>
      </c>
      <c r="E5" s="19" t="s">
        <v>58</v>
      </c>
      <c r="F5" s="22">
        <v>2280002002411</v>
      </c>
      <c r="G5" s="23" t="s">
        <v>60</v>
      </c>
      <c r="H5" s="24">
        <v>6831000</v>
      </c>
      <c r="I5" s="25">
        <v>6820000</v>
      </c>
      <c r="J5" s="26">
        <f>IFERROR(ROUNDDOWN(I5/H5,3),"-")</f>
        <v>0.998</v>
      </c>
      <c r="K5" s="19" t="s">
        <v>61</v>
      </c>
    </row>
  </sheetData>
  <mergeCells count="2">
    <mergeCell ref="A1:K1"/>
    <mergeCell ref="J2:K2"/>
  </mergeCells>
  <phoneticPr fontId="2"/>
  <dataValidations count="4">
    <dataValidation imeMode="on" allowBlank="1" sqref="B4:C5 E4:E5"/>
    <dataValidation imeMode="off" allowBlank="1" showInputMessage="1" showErrorMessage="1" sqref="A4:A5"/>
    <dataValidation imeMode="on" allowBlank="1" showInputMessage="1" showErrorMessage="1" sqref="K4:K5 G4:G5"/>
    <dataValidation imeMode="off" allowBlank="1" sqref="F4:F5 D4:D5 H4:J5"/>
  </dataValidations>
  <printOptions horizontalCentered="1"/>
  <pageMargins left="0.19685039370078741" right="0.19685039370078741" top="0.62992125984251968" bottom="0.43307086614173229" header="0.35433070866141736" footer="0.31496062992125984"/>
  <pageSetup paperSize="9" scale="69" fitToHeight="0" orientation="landscape" cellComments="asDisplayed" r:id="rId1"/>
  <headerFooter alignWithMargins="0">
    <oddHeader>&amp;R&amp;10別表２</oddHeader>
  </headerFooter>
  <rowBreaks count="1" manualBreakCount="1">
    <brk id="5"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別表２</vt:lpstr>
      <vt:lpstr>別表２!Print_Area</vt:lpstr>
      <vt:lpstr>別表２!Print_Titles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