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【案13】別表1_公共工事・競争入札（令和6年度分修正）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別表１!$A$3:$K$6</definedName>
    <definedName name="_xlnm.Print_Area" localSheetId="1">別表１!$A$1:$K$6</definedName>
    <definedName name="_xlnm.Print_Titles" localSheetId="1">別表１!$3:$3</definedName>
  </definedNames>
  <calcPr calcId="162913"/>
</workbook>
</file>

<file path=xl/calcChain.xml><?xml version="1.0" encoding="utf-8"?>
<calcChain xmlns="http://schemas.openxmlformats.org/spreadsheetml/2006/main">
  <c r="J6" i="17" l="1"/>
  <c r="J5" i="17"/>
  <c r="J4" i="17"/>
</calcChain>
</file>

<file path=xl/sharedStrings.xml><?xml version="1.0" encoding="utf-8"?>
<sst xmlns="http://schemas.openxmlformats.org/spreadsheetml/2006/main" count="69" uniqueCount="67">
  <si>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</si>
  <si>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</si>
  <si>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</si>
  <si>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</si>
  <si>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</si>
  <si>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</si>
  <si>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</si>
  <si>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</si>
  <si>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</si>
  <si>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</si>
  <si>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</si>
  <si>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</si>
  <si>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</si>
  <si>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</si>
  <si>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</si>
  <si>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</si>
  <si>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</si>
  <si>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</si>
  <si>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</si>
  <si>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</si>
  <si>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</si>
  <si>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</si>
  <si>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</si>
  <si>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</si>
  <si>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</si>
  <si>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</si>
  <si>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</si>
  <si>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</si>
  <si>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</si>
  <si>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</si>
  <si>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</si>
  <si>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</si>
  <si>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</si>
  <si>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</si>
  <si>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</si>
  <si>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</si>
  <si>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</si>
  <si>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</si>
  <si>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</si>
  <si>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</si>
  <si>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</si>
  <si>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</si>
  <si>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</si>
  <si>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</si>
  <si>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</si>
  <si>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</si>
  <si>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</si>
  <si>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</si>
  <si>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</si>
  <si>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</si>
  <si>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</si>
  <si>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</si>
  <si>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</si>
  <si>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令和6年4月分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</si>
  <si>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大町地方合同庁舎高圧受電設備改修工事
長野県大町市大町2943-5
令和6年4月1日～令和7年3月17日</t>
    <phoneticPr fontId="1"/>
  </si>
  <si>
    <t>支出負担行為担当官
　長野地方法務局長
　谷田部　浩
（長野県長野市大字長野旭町1108）</t>
    <phoneticPr fontId="1"/>
  </si>
  <si>
    <t>株式会社TOSYS
長野県長野市若穂綿内1108-5</t>
    <rPh sb="0" eb="4">
      <t>カブシキガイシャ</t>
    </rPh>
    <rPh sb="10" eb="13">
      <t>ナガノケン</t>
    </rPh>
    <rPh sb="13" eb="16">
      <t>ナガノシ</t>
    </rPh>
    <rPh sb="16" eb="18">
      <t>ワカホ</t>
    </rPh>
    <rPh sb="18" eb="20">
      <t>ワタウチ</t>
    </rPh>
    <phoneticPr fontId="1"/>
  </si>
  <si>
    <t>一般競争入札</t>
  </si>
  <si>
    <t>令和5年度川越少年刑務所静穏室改修工事
埼玉県川越市南大塚6-40-1
令和6年4月11日～令和6年11月29日</t>
    <phoneticPr fontId="1"/>
  </si>
  <si>
    <t>支出負担行為担当官
　川越少年刑務所長
　北川　統之
（埼玉県川越市南大塚6-40-1）</t>
    <phoneticPr fontId="1"/>
  </si>
  <si>
    <t>株式会社今西組東京支店
東京都新宿区内藤町1</t>
    <rPh sb="0" eb="4">
      <t>カブシキガイシャ</t>
    </rPh>
    <rPh sb="4" eb="7">
      <t>イマニシグミ</t>
    </rPh>
    <rPh sb="7" eb="9">
      <t>トウキョウ</t>
    </rPh>
    <rPh sb="9" eb="11">
      <t>シテン</t>
    </rPh>
    <rPh sb="12" eb="15">
      <t>トウキョウト</t>
    </rPh>
    <rPh sb="15" eb="17">
      <t>シンジュク</t>
    </rPh>
    <rPh sb="17" eb="18">
      <t>ク</t>
    </rPh>
    <rPh sb="18" eb="20">
      <t>ナイトウ</t>
    </rPh>
    <rPh sb="20" eb="21">
      <t>チョウ</t>
    </rPh>
    <phoneticPr fontId="1"/>
  </si>
  <si>
    <t>低入札価格調査実施</t>
    <rPh sb="0" eb="3">
      <t>テイニュウサツ</t>
    </rPh>
    <rPh sb="3" eb="7">
      <t>カカクチョウサ</t>
    </rPh>
    <rPh sb="7" eb="9">
      <t>ジッシ</t>
    </rPh>
    <phoneticPr fontId="1"/>
  </si>
  <si>
    <t>令和5年度鹿児島刑務所農場区法面改修工事
鹿児島県姶良郡湧水町中津川1733
令和6年4月26日～令和6年8月26日</t>
    <phoneticPr fontId="1"/>
  </si>
  <si>
    <t>支出負担行為担当官
　鹿児島刑務所長
　山内　博文
（鹿児島県姶良郡湧水町中津川1733）</t>
    <phoneticPr fontId="1"/>
  </si>
  <si>
    <t>株式会社新栄
鹿児島県鹿児島市谷山港2-3-8</t>
    <rPh sb="0" eb="4">
      <t>カブシキガイシャ</t>
    </rPh>
    <rPh sb="4" eb="6">
      <t>シンエイ</t>
    </rPh>
    <rPh sb="7" eb="11">
      <t>カゴシマケン</t>
    </rPh>
    <rPh sb="11" eb="15">
      <t>カゴシマシ</t>
    </rPh>
    <rPh sb="15" eb="18">
      <t>タニヤマコウ</t>
    </rPh>
    <phoneticPr fontId="1"/>
  </si>
  <si>
    <t>低入札価格調査実施</t>
    <rPh sb="0" eb="9">
      <t>テイニュウサツカカクチョウサジッシ</t>
    </rPh>
    <phoneticPr fontId="1"/>
  </si>
  <si>
    <t>共同調達（長野労働局）
予定価格総額
6,116,000 円
契約金額総額
6,105,000円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</si>
</sst>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gge&quot;年&quot;m&quot;月&quot;d&quot;日&quot;;@"/>
    <numFmt numFmtId="178" formatCode="0.0%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38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38" fontId="7" fillId="0" borderId="1" xfId="3" applyNumberFormat="1" applyFont="1" applyFill="1" applyBorder="1" applyAlignment="1" applyProtection="1">
      <alignment horizontal="center" vertical="center" wrapText="1"/>
    </xf>
    <xf numFmtId="38" fontId="7" fillId="0" borderId="1" xfId="1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2" customWidth="1"/>
    <col min="2" max="5" width="18.7265625" style="2" customWidth="1"/>
    <col min="6" max="6" width="22.90625" style="2" customWidth="1"/>
    <col min="7" max="7" width="22.26953125" style="2" customWidth="1"/>
    <col min="8" max="9" width="18.90625" style="2" customWidth="1"/>
    <col min="10" max="16384" width="9" style="2"/>
  </cols>
  <sheetData>
    <row r="2" spans="1:9" x14ac:dyDescent="0.2">
      <c r="B2" s="2" t="s">
        <v>46</v>
      </c>
    </row>
    <row r="4" spans="1:9" ht="30.75" customHeight="1" x14ac:dyDescent="0.2">
      <c r="A4" s="3"/>
      <c r="B4" s="4" t="s">
        <v>23</v>
      </c>
      <c r="C4" s="4" t="s">
        <v>8</v>
      </c>
      <c r="D4" s="4" t="s">
        <v>17</v>
      </c>
      <c r="E4" s="4" t="s">
        <v>18</v>
      </c>
      <c r="F4" s="4" t="s">
        <v>26</v>
      </c>
      <c r="G4" s="4" t="s">
        <v>31</v>
      </c>
      <c r="H4" s="4" t="s">
        <v>37</v>
      </c>
      <c r="I4" s="4" t="s">
        <v>39</v>
      </c>
    </row>
    <row r="5" spans="1:9" ht="30.75" customHeight="1" x14ac:dyDescent="0.2">
      <c r="A5" s="3">
        <v>1</v>
      </c>
      <c r="B5" s="3" t="s">
        <v>24</v>
      </c>
      <c r="C5" s="3" t="s">
        <v>9</v>
      </c>
      <c r="D5" s="3" t="s">
        <v>13</v>
      </c>
      <c r="E5" s="3" t="s">
        <v>19</v>
      </c>
      <c r="F5" s="3" t="s">
        <v>15</v>
      </c>
      <c r="G5" s="3" t="s">
        <v>45</v>
      </c>
      <c r="H5" s="3" t="s">
        <v>38</v>
      </c>
      <c r="I5" s="3" t="s">
        <v>40</v>
      </c>
    </row>
    <row r="6" spans="1:9" ht="30.75" customHeight="1" x14ac:dyDescent="0.2">
      <c r="A6" s="3">
        <v>2</v>
      </c>
      <c r="B6" s="3" t="s">
        <v>25</v>
      </c>
      <c r="C6" s="3" t="s">
        <v>7</v>
      </c>
      <c r="D6" s="3" t="s">
        <v>14</v>
      </c>
      <c r="E6" s="3" t="s">
        <v>20</v>
      </c>
      <c r="F6" s="3" t="s">
        <v>16</v>
      </c>
      <c r="G6" s="3" t="s">
        <v>32</v>
      </c>
      <c r="H6" s="3" t="s">
        <v>41</v>
      </c>
      <c r="I6" s="3" t="s">
        <v>42</v>
      </c>
    </row>
    <row r="7" spans="1:9" ht="30.75" customHeight="1" x14ac:dyDescent="0.2">
      <c r="A7" s="3">
        <v>3</v>
      </c>
      <c r="B7" s="3"/>
      <c r="C7" s="3" t="s">
        <v>48</v>
      </c>
      <c r="D7" s="3"/>
      <c r="E7" s="3"/>
      <c r="F7" s="3" t="s">
        <v>21</v>
      </c>
      <c r="G7" s="3" t="s">
        <v>33</v>
      </c>
      <c r="H7" s="3" t="s">
        <v>43</v>
      </c>
      <c r="I7" s="3" t="s">
        <v>44</v>
      </c>
    </row>
    <row r="8" spans="1:9" ht="30.75" customHeight="1" x14ac:dyDescent="0.2">
      <c r="A8" s="3">
        <v>4</v>
      </c>
      <c r="B8" s="3"/>
      <c r="C8" s="3" t="s">
        <v>10</v>
      </c>
      <c r="D8" s="3"/>
      <c r="E8" s="3"/>
      <c r="F8" s="3" t="s">
        <v>22</v>
      </c>
      <c r="G8" s="3" t="s">
        <v>34</v>
      </c>
      <c r="H8" s="3"/>
      <c r="I8" s="3"/>
    </row>
    <row r="9" spans="1:9" ht="30.75" customHeight="1" x14ac:dyDescent="0.2">
      <c r="A9" s="3">
        <v>5</v>
      </c>
      <c r="B9" s="3"/>
      <c r="C9" s="3" t="s">
        <v>11</v>
      </c>
      <c r="D9" s="3"/>
      <c r="E9" s="3"/>
      <c r="F9" s="3" t="s">
        <v>28</v>
      </c>
      <c r="G9" s="3" t="s">
        <v>35</v>
      </c>
      <c r="H9" s="3"/>
      <c r="I9" s="3"/>
    </row>
    <row r="10" spans="1:9" ht="30.75" customHeight="1" x14ac:dyDescent="0.2">
      <c r="A10" s="3">
        <v>6</v>
      </c>
      <c r="B10" s="3"/>
      <c r="C10" s="3" t="s">
        <v>12</v>
      </c>
      <c r="D10" s="3"/>
      <c r="E10" s="3"/>
      <c r="F10" s="3" t="s">
        <v>27</v>
      </c>
      <c r="G10" s="3" t="s">
        <v>36</v>
      </c>
      <c r="H10" s="3"/>
      <c r="I10" s="3"/>
    </row>
    <row r="11" spans="1:9" ht="30.75" customHeight="1" x14ac:dyDescent="0.2">
      <c r="A11" s="3">
        <v>7</v>
      </c>
      <c r="B11" s="3"/>
      <c r="C11" s="3"/>
      <c r="D11" s="3"/>
      <c r="E11" s="3"/>
      <c r="F11" s="3" t="s">
        <v>29</v>
      </c>
      <c r="G11" s="3"/>
      <c r="H11" s="3"/>
      <c r="I11" s="3"/>
    </row>
    <row r="12" spans="1:9" ht="30.75" customHeight="1" x14ac:dyDescent="0.2">
      <c r="A12" s="3">
        <v>8</v>
      </c>
      <c r="B12" s="3"/>
      <c r="C12" s="3"/>
      <c r="D12" s="3"/>
      <c r="E12" s="3"/>
      <c r="F12" s="3" t="s">
        <v>30</v>
      </c>
      <c r="G12" s="3"/>
      <c r="H12" s="3"/>
      <c r="I12" s="3"/>
    </row>
    <row r="13" spans="1:9" ht="30.7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6"/>
  <sheetViews>
    <sheetView showGridLines="0" tabSelected="1" view="pageBreakPreview" zoomScaleNormal="100" zoomScaleSheetLayoutView="100" workbookViewId="0">
      <selection activeCell="M4" sqref="M4"/>
    </sheetView>
  </sheetViews>
  <sheetFormatPr defaultColWidth="9" defaultRowHeight="13" x14ac:dyDescent="0.2"/>
  <cols>
    <col min="1" max="1" width="3.90625" style="7" customWidth="1"/>
    <col min="2" max="2" width="25.6328125" style="10" customWidth="1"/>
    <col min="3" max="3" width="22.36328125" style="10" customWidth="1"/>
    <col min="4" max="4" width="16.90625" style="7" bestFit="1" customWidth="1"/>
    <col min="5" max="5" width="20" style="10" customWidth="1"/>
    <col min="6" max="6" width="12.453125" style="7" customWidth="1"/>
    <col min="7" max="7" width="12.6328125" style="7" customWidth="1"/>
    <col min="8" max="8" width="11.453125" style="7" customWidth="1"/>
    <col min="9" max="9" width="11" style="7" customWidth="1"/>
    <col min="10" max="10" width="11.36328125" style="7" bestFit="1" customWidth="1"/>
    <col min="11" max="11" width="25" style="11" customWidth="1"/>
    <col min="12" max="16384" width="9" style="6"/>
  </cols>
  <sheetData>
    <row r="1" spans="1:11" ht="3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9" customHeight="1" x14ac:dyDescent="0.2">
      <c r="B2" s="7"/>
      <c r="C2" s="7"/>
      <c r="E2" s="7"/>
      <c r="H2" s="8"/>
      <c r="I2" s="8"/>
      <c r="J2" s="25" t="s">
        <v>53</v>
      </c>
      <c r="K2" s="26"/>
    </row>
    <row r="3" spans="1:11" s="1" customFormat="1" ht="76.5" customHeight="1" x14ac:dyDescent="0.2">
      <c r="A3" s="5" t="s">
        <v>47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49</v>
      </c>
      <c r="G3" s="5" t="s">
        <v>4</v>
      </c>
      <c r="H3" s="9" t="s">
        <v>51</v>
      </c>
      <c r="I3" s="9" t="s">
        <v>52</v>
      </c>
      <c r="J3" s="5" t="s">
        <v>5</v>
      </c>
      <c r="K3" s="5" t="s">
        <v>6</v>
      </c>
    </row>
    <row r="4" spans="1:11" s="12" customFormat="1" ht="67.5" customHeight="1" x14ac:dyDescent="0.2">
      <c r="A4" s="13">
        <v>1</v>
      </c>
      <c r="B4" s="14" t="s">
        <v>54</v>
      </c>
      <c r="C4" s="14" t="s">
        <v>55</v>
      </c>
      <c r="D4" s="15">
        <v>45383</v>
      </c>
      <c r="E4" s="14" t="s">
        <v>56</v>
      </c>
      <c r="F4" s="16">
        <v>8100001002894</v>
      </c>
      <c r="G4" s="17" t="s">
        <v>57</v>
      </c>
      <c r="H4" s="21">
        <v>4709320</v>
      </c>
      <c r="I4" s="22">
        <v>4700850</v>
      </c>
      <c r="J4" s="20">
        <f>IFERROR(ROUNDDOWN(I4/H4,3),"-")</f>
        <v>0.998</v>
      </c>
      <c r="K4" s="14" t="s">
        <v>66</v>
      </c>
    </row>
    <row r="5" spans="1:11" s="12" customFormat="1" ht="67.5" customHeight="1" x14ac:dyDescent="0.2">
      <c r="A5" s="13">
        <v>2</v>
      </c>
      <c r="B5" s="14" t="s">
        <v>58</v>
      </c>
      <c r="C5" s="14" t="s">
        <v>59</v>
      </c>
      <c r="D5" s="15">
        <v>45392</v>
      </c>
      <c r="E5" s="14" t="s">
        <v>60</v>
      </c>
      <c r="F5" s="16">
        <v>8120001022313</v>
      </c>
      <c r="G5" s="17" t="s">
        <v>57</v>
      </c>
      <c r="H5" s="18">
        <v>76978000</v>
      </c>
      <c r="I5" s="19">
        <v>67100000</v>
      </c>
      <c r="J5" s="20">
        <f>IFERROR(ROUNDDOWN(I5/H5,3),"-")</f>
        <v>0.871</v>
      </c>
      <c r="K5" s="14" t="s">
        <v>61</v>
      </c>
    </row>
    <row r="6" spans="1:11" s="12" customFormat="1" ht="67.5" customHeight="1" x14ac:dyDescent="0.2">
      <c r="A6" s="13">
        <v>3</v>
      </c>
      <c r="B6" s="14" t="s">
        <v>62</v>
      </c>
      <c r="C6" s="14" t="s">
        <v>63</v>
      </c>
      <c r="D6" s="15">
        <v>45407</v>
      </c>
      <c r="E6" s="14" t="s">
        <v>64</v>
      </c>
      <c r="F6" s="16">
        <v>2340001002001</v>
      </c>
      <c r="G6" s="17" t="s">
        <v>57</v>
      </c>
      <c r="H6" s="18">
        <v>10769000</v>
      </c>
      <c r="I6" s="19">
        <v>7700000</v>
      </c>
      <c r="J6" s="20">
        <f>IFERROR(ROUNDDOWN(I6/H6,3),"-")</f>
        <v>0.71499999999999997</v>
      </c>
      <c r="K6" s="14" t="s">
        <v>65</v>
      </c>
    </row>
  </sheetData>
  <autoFilter ref="A3:K6"/>
  <mergeCells count="2">
    <mergeCell ref="A1:K1"/>
    <mergeCell ref="J2:K2"/>
  </mergeCells>
  <phoneticPr fontId="1"/>
  <dataValidations count="5">
    <dataValidation type="list" allowBlank="1" showInputMessage="1" showErrorMessage="1" sqref="G4:G6">
      <formula1>"一般競争入札,一般競争入札（総合評価落札方式）,指名競争入札,指名競争入札（総合評価落札方式）"</formula1>
    </dataValidation>
    <dataValidation imeMode="off" allowBlank="1" sqref="F4:F6 H4:J6"/>
    <dataValidation imeMode="on" allowBlank="1" sqref="E4:E6"/>
    <dataValidation imeMode="on" allowBlank="1" showInputMessage="1" showErrorMessage="1" sqref="B4:C6 K4:K6"/>
    <dataValidation imeMode="off" allowBlank="1" showInputMessage="1" showErrorMessage="1" sqref="D4:D6 A4:A6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5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リスト</vt:lpstr>
      <vt:lpstr>別表１</vt:lpstr>
      <vt:lpstr>別表１!Print_Area</vt:lpstr>
      <vt:lpstr>別表１!Print_Titles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