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9500"/>
  </bookViews>
  <sheets>
    <sheet name="様式２－３" sheetId="1" r:id="rId1"/>
  </sheets>
  <definedNames>
    <definedName name="_xlnm._FilterDatabase" localSheetId="0" hidden="1">'様式２－３'!$A$4:$N$27</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9" i="1"/>
</calcChain>
</file>

<file path=xl/sharedStrings.xml><?xml version="1.0" encoding="utf-8"?>
<sst xmlns="http://schemas.openxmlformats.org/spreadsheetml/2006/main" count="173" uniqueCount="90">
  <si>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</si>
  <si>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</si>
  <si>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</si>
  <si>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</si>
  <si>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</si>
  <si>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</si>
  <si>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</si>
  <si>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</si>
  <si>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</si>
  <si>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</si>
  <si>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</si>
  <si>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</si>
  <si>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</si>
  <si>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</si>
  <si>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</si>
  <si>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</si>
  <si>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</si>
  <si>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単価契約</t>
  </si>
  <si>
    <t>都道府県所管</t>
  </si>
  <si>
    <t>令和6年4月分</t>
    <rPh sb="0" eb="2">
      <t>レイワ</t>
    </rPh>
    <rPh sb="3" eb="4">
      <t>ネン</t>
    </rPh>
    <rPh sb="5" eb="6">
      <t>ガツ</t>
    </rPh>
    <rPh sb="6" eb="7">
      <t>ブン</t>
    </rPh>
    <phoneticPr fontId="2"/>
  </si>
  <si>
    <t>単価契約</t>
    <rPh sb="0" eb="4">
      <t>タンカケイヤク</t>
    </rPh>
    <phoneticPr fontId="2"/>
  </si>
  <si>
    <t>令和6年度被収容者胸部X線検査委託契約</t>
    <phoneticPr fontId="2"/>
  </si>
  <si>
    <t>支出負担行為担当官代理
　山形刑務所総務部長
　松尾　康弘
（山形県山形市あけぼの2-1-1）</t>
    <phoneticPr fontId="2"/>
  </si>
  <si>
    <t>公益財団法人やまがた健康推進機構
山形県山形市蔵王成沢字向久保田2220</t>
    <phoneticPr fontId="2"/>
  </si>
  <si>
    <t>単価契約</t>
    <phoneticPr fontId="2"/>
  </si>
  <si>
    <t>令和6年度栃木刑務所職業訓練（フォークリフト運転科）業務委託</t>
    <phoneticPr fontId="2"/>
  </si>
  <si>
    <t>支出負担行為担当官代理
　栃木刑務所総務部長
　樋口　彰範
（栃木県栃木市惣社町2484）</t>
    <phoneticPr fontId="2"/>
  </si>
  <si>
    <t>公益社団法人わたらせ技能講習センタ
栃木県足利市八椚町字五反田103</t>
    <phoneticPr fontId="2"/>
  </si>
  <si>
    <t>令和6年度秋田刑務所職員健康診断請負契約</t>
    <phoneticPr fontId="2"/>
  </si>
  <si>
    <t>支出負担行為担当官代理
　秋田刑務所総務部長
　橋本　和典
（秋田県秋田市川尻新川町1-1）</t>
    <phoneticPr fontId="2"/>
  </si>
  <si>
    <t>公益財団法人秋田県総合保健事業団
秋田県秋田市千秋久保多町6-6</t>
    <phoneticPr fontId="2"/>
  </si>
  <si>
    <t>北海道地方更生保護委員会及び札幌保護観察所職員一般健康診断業務
及び健康管理医業務</t>
    <phoneticPr fontId="2"/>
  </si>
  <si>
    <t>支出負担行為担当官代理
　北海道地方更生保護委員会総務課長
　藤野　浩二
（北海道札幌市中央区大通西12）</t>
    <phoneticPr fontId="10"/>
  </si>
  <si>
    <t>公益財団法人パブリックヘルスリサーチセンター付属健康増進センター札幌商工会診療所センター
北海道札幌市中央区南1条西5-15-2</t>
    <phoneticPr fontId="2"/>
  </si>
  <si>
    <t>令和6年度加古川刑務所血液検査等臨床検査委託契約</t>
    <phoneticPr fontId="2"/>
  </si>
  <si>
    <t>支出負担行為担当官代理
　加古川刑務所分類教育部長
　小山　佐知子
（兵庫県加古川市加古川町大野1530）</t>
    <phoneticPr fontId="2"/>
  </si>
  <si>
    <t>公益財団法人加古川総合保健センター
兵庫県加古川市加古川町篠原町103-3</t>
    <phoneticPr fontId="2"/>
  </si>
  <si>
    <t>飯田地方合同庁舎駐車場管理業務委託</t>
    <phoneticPr fontId="2"/>
  </si>
  <si>
    <t>支出負担行為担当官
　長野地方法務局長
　谷田部　浩
（長野県長野市大字長野旭町1108）</t>
    <phoneticPr fontId="2"/>
  </si>
  <si>
    <t>公益社団法人飯田広域シルバー人材センター
長野県飯田市鼎上山1890-1</t>
    <phoneticPr fontId="2"/>
  </si>
  <si>
    <t>共同調達（自衛隊長野地方協力本部、長野労働局）
予定価格総額
4,083,533円
契約金額総額
2,158,447円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5">
      <t>ケイヤクキン</t>
    </rPh>
    <rPh sb="45" eb="46">
      <t>ガク</t>
    </rPh>
    <rPh sb="46" eb="48">
      <t>ソウガク</t>
    </rPh>
    <rPh sb="58" eb="59">
      <t>エン</t>
    </rPh>
    <phoneticPr fontId="2"/>
  </si>
  <si>
    <t>健康診断委託契約</t>
    <phoneticPr fontId="2"/>
  </si>
  <si>
    <t>支出負担行為担当官
　入国者収容所東日本入国管理センター所長
　津留　信弘
（茨城県牛久市久野町1766-1）</t>
    <phoneticPr fontId="2"/>
  </si>
  <si>
    <t>公益社団法人取手市医師会
茨城県取手市野々井字波中1926</t>
    <phoneticPr fontId="2"/>
  </si>
  <si>
    <t>一般競争入札</t>
    <phoneticPr fontId="2"/>
  </si>
  <si>
    <t>単価契約
一括調達（茨城農芸学院）</t>
    <phoneticPr fontId="2"/>
  </si>
  <si>
    <t>令和6年度健康診断等業務委託契約</t>
    <phoneticPr fontId="2"/>
  </si>
  <si>
    <t>支出負担行為担当官代理
　三重刑務所総務部長
　黒子　久雄
（三重県津市修成町16-1）</t>
    <phoneticPr fontId="2"/>
  </si>
  <si>
    <t>公益財団法人三重県健康管理事業センター
三重県津市観音寺町字東浦446-30</t>
    <phoneticPr fontId="2"/>
  </si>
  <si>
    <t>令和6年度高松出入国在留管理局外国人在留総合相談業務委託契約</t>
    <phoneticPr fontId="2"/>
  </si>
  <si>
    <t>支出負担行為担当官代理
　高松出入国在留管理局監理官
　山口　孝喜
（香川県高松市丸の内1-1）</t>
    <phoneticPr fontId="2"/>
  </si>
  <si>
    <t>公益財団法人入管協会
東京都千代田区神田淡路町1-11-3</t>
    <phoneticPr fontId="2"/>
  </si>
  <si>
    <t>令和6年度職員健康診断業務契約</t>
    <phoneticPr fontId="2"/>
  </si>
  <si>
    <t>単価契約</t>
    <rPh sb="0" eb="2">
      <t>タンカ</t>
    </rPh>
    <rPh sb="2" eb="4">
      <t>ケイヤク</t>
    </rPh>
    <phoneticPr fontId="2"/>
  </si>
  <si>
    <t>合併処理浄化槽維持管理委託契約</t>
    <phoneticPr fontId="2"/>
  </si>
  <si>
    <t>支出負担行為担当官代理
　鳥取刑務所総務部長
　濱田　哲史
（鳥取県鳥取市下味野719）</t>
    <phoneticPr fontId="2"/>
  </si>
  <si>
    <t>公益財団法人鳥取市環境事業公社
鳥取県鳥取市秋里1031-2</t>
    <phoneticPr fontId="2"/>
  </si>
  <si>
    <t>支出負担行為担当官代理
　宮城刑務所処遇部長
　多田　真
（宮城県仙台市若林古城2-3-1）</t>
    <phoneticPr fontId="2"/>
  </si>
  <si>
    <t>産業廃棄物収集運搬処理（木くず）</t>
    <phoneticPr fontId="2"/>
  </si>
  <si>
    <t>公益財団法人鳥取市環境事業公社
鳥取県鳥取市秋里1031ー2</t>
    <phoneticPr fontId="2"/>
  </si>
  <si>
    <t>産業廃棄物収集運搬処理（廃プラスチック等混合物）　</t>
    <phoneticPr fontId="2"/>
  </si>
  <si>
    <t>令和6年度外国人在留総合相談業務委託契約</t>
    <phoneticPr fontId="2"/>
  </si>
  <si>
    <t>支出負担行為担当官代理
　札幌出入国在留管理局監理官
　加藤　剛
（北海道札幌市中央区大通西12）</t>
    <phoneticPr fontId="2"/>
  </si>
  <si>
    <t>令和6年度福島刑務所及び福島刑務支所被収容者定期健診（胸部X線等）の単価契約</t>
    <phoneticPr fontId="2"/>
  </si>
  <si>
    <t>支出負担行為担当官代理
　福島刑務所総務部長
　武内　淳一
（福島県福島市南沢又字上原1）</t>
    <phoneticPr fontId="2"/>
  </si>
  <si>
    <t>公益財団法人福島県保健衛生協会
福島県福島市方木田字水戸内19-6</t>
    <phoneticPr fontId="2"/>
  </si>
  <si>
    <t>定期健康診断等業務、心理的な負担の程度を把握するための検査業務、健康管理医業務及びストレスチェック実施後の面接指導等業務委託</t>
    <phoneticPr fontId="2"/>
  </si>
  <si>
    <t>支出負担行為担当官
　福井地方検察庁検事正
　瀧澤　一弘
（福井県福井市春山1-1-54）</t>
    <phoneticPr fontId="2"/>
  </si>
  <si>
    <t>公益財団法人福井県予防医学協会
福井県福井市和田2-1006</t>
    <phoneticPr fontId="2"/>
  </si>
  <si>
    <t>単価契約
一括調達（福井地方法務局、中部地方更生保護委員会）</t>
    <rPh sb="0" eb="2">
      <t>タンカ</t>
    </rPh>
    <rPh sb="2" eb="4">
      <t>ケイヤク</t>
    </rPh>
    <rPh sb="5" eb="7">
      <t>イッカツ</t>
    </rPh>
    <rPh sb="7" eb="9">
      <t>チョウタツ</t>
    </rPh>
    <rPh sb="10" eb="12">
      <t>フクイ</t>
    </rPh>
    <rPh sb="12" eb="14">
      <t>チホウ</t>
    </rPh>
    <rPh sb="14" eb="17">
      <t>ホウムキョク</t>
    </rPh>
    <rPh sb="18" eb="20">
      <t>チュウブ</t>
    </rPh>
    <rPh sb="20" eb="22">
      <t>チホウ</t>
    </rPh>
    <rPh sb="22" eb="24">
      <t>コウセイ</t>
    </rPh>
    <rPh sb="24" eb="26">
      <t>ホゴ</t>
    </rPh>
    <rPh sb="26" eb="29">
      <t>イインカイ</t>
    </rPh>
    <phoneticPr fontId="2"/>
  </si>
  <si>
    <t>宮城刑務所臨床検査委託業務契約</t>
    <phoneticPr fontId="2"/>
  </si>
  <si>
    <t>公益社団法人宮城県医師会宮城県医師会健康センター
宮城県仙台市宮城野区安養寺3-7-5</t>
    <phoneticPr fontId="2"/>
  </si>
  <si>
    <t>令和6年度外国人在留総合インフォメーションセンター運営業務委託契約</t>
    <phoneticPr fontId="2"/>
  </si>
  <si>
    <t>支出負担行為担当官代理
　仙台出入国在留管理局監理官
　野㞍　晴海
（宮城県仙台市宮城野区五輪1-3-20）</t>
    <phoneticPr fontId="2"/>
  </si>
  <si>
    <t>東京出入国在留管理局成田空港支局における健康診断業務委託契約</t>
    <phoneticPr fontId="2"/>
  </si>
  <si>
    <t>支出負担行為担当官
　東京出入国在留管理局長
　宮尾　芳彰
（東京都港区港南5-5-30）</t>
    <phoneticPr fontId="2"/>
  </si>
  <si>
    <t>令和6年度外国人在留総合インフォメーションセンター運営業務委託契約（大阪出入国在留管理局神戸支局）</t>
    <phoneticPr fontId="2"/>
  </si>
  <si>
    <t>支出負担行為担当官
　大阪出入国在留管理局長
　西山　良
（大阪府大阪市住之江区南港北1-29-53）</t>
    <phoneticPr fontId="2"/>
  </si>
  <si>
    <t>多文化共生総合相談ワンストップセンター業務等委託契約</t>
    <phoneticPr fontId="2"/>
  </si>
  <si>
    <t>国所管</t>
  </si>
  <si>
    <t>令和6年度青森刑務所等被収容者特定健康診査等業務請負契約</t>
    <phoneticPr fontId="2"/>
  </si>
  <si>
    <t>支出負担行為担当官代理
　青森刑務所総務部長
　佐々木　良司
（青森県青森市大字荒川字藤戸88）</t>
    <phoneticPr fontId="2"/>
  </si>
  <si>
    <t>公益財団法人青森県総合健診センター
青森県青森市佃2-19-12</t>
    <phoneticPr fontId="2"/>
  </si>
  <si>
    <t>津地方検察庁等健康診断検査業務請負契約</t>
    <phoneticPr fontId="2"/>
  </si>
  <si>
    <t>支出負担行為担当官
　津地方検察庁検事正
　菊池　和史
（三重県津市中央3-12）</t>
    <phoneticPr fontId="2"/>
  </si>
  <si>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</si>
  <si>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</si>
  <si>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</si>
  <si>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2">
      <t>コウザイ</t>
    </rPh>
    <phoneticPr fontId="1"/>
  </si>
  <si>
    <t>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</si>
</sst>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3"/>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9" fillId="0" borderId="0">
      <alignment vertical="center"/>
    </xf>
  </cellStyleXfs>
  <cellXfs count="54">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18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0" fontId="3"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 xfId="3" applyFont="1" applyFill="1" applyBorder="1" applyAlignment="1" applyProtection="1">
      <alignment horizontal="left" vertical="center" wrapText="1"/>
      <protection locked="0"/>
    </xf>
    <xf numFmtId="176" fontId="8" fillId="0" borderId="1" xfId="3" applyNumberFormat="1" applyFont="1" applyFill="1" applyBorder="1" applyAlignment="1" applyProtection="1">
      <alignment horizontal="center" vertical="center" wrapText="1"/>
    </xf>
    <xf numFmtId="177" fontId="8" fillId="0" borderId="1" xfId="3" quotePrefix="1" applyNumberFormat="1" applyFont="1" applyFill="1" applyBorder="1" applyAlignment="1" applyProtection="1">
      <alignment horizontal="center" vertical="center" wrapText="1"/>
      <protection locked="0"/>
    </xf>
    <xf numFmtId="0" fontId="8" fillId="0" borderId="1" xfId="3" applyNumberFormat="1" applyFont="1" applyFill="1" applyBorder="1" applyAlignment="1" applyProtection="1">
      <alignment horizontal="center" vertical="center" wrapText="1"/>
    </xf>
    <xf numFmtId="38" fontId="8" fillId="0" borderId="1" xfId="3" applyNumberFormat="1" applyFont="1" applyFill="1" applyBorder="1" applyAlignment="1" applyProtection="1">
      <alignment horizontal="center" vertical="center" wrapText="1"/>
    </xf>
    <xf numFmtId="38" fontId="8" fillId="0" borderId="1" xfId="1" applyNumberFormat="1" applyFont="1" applyFill="1" applyBorder="1" applyAlignment="1" applyProtection="1">
      <alignment horizontal="center" vertical="center" wrapText="1"/>
      <protection locked="0"/>
    </xf>
    <xf numFmtId="179" fontId="8" fillId="0" borderId="1" xfId="2"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177"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38" fontId="8" fillId="0" borderId="1" xfId="1" applyFont="1" applyFill="1" applyBorder="1" applyAlignment="1">
      <alignment horizontal="center" vertical="center" wrapText="1"/>
    </xf>
    <xf numFmtId="178" fontId="8" fillId="0" borderId="1" xfId="3" applyNumberFormat="1" applyFont="1" applyFill="1" applyBorder="1" applyAlignment="1" applyProtection="1">
      <alignment horizontal="center" vertical="center" wrapText="1"/>
    </xf>
    <xf numFmtId="178" fontId="8" fillId="0" borderId="1" xfId="1" applyNumberFormat="1" applyFont="1" applyFill="1" applyBorder="1" applyAlignment="1" applyProtection="1">
      <alignment horizontal="center" vertical="center" wrapText="1"/>
      <protection locked="0"/>
    </xf>
    <xf numFmtId="58" fontId="8" fillId="0" borderId="1" xfId="3" applyNumberFormat="1" applyFont="1" applyFill="1" applyBorder="1" applyAlignment="1">
      <alignment horizontal="center" vertical="center" wrapText="1"/>
    </xf>
    <xf numFmtId="177" fontId="8" fillId="0" borderId="1" xfId="3" quotePrefix="1" applyNumberFormat="1" applyFont="1" applyFill="1" applyBorder="1" applyAlignment="1">
      <alignment horizontal="center" vertical="center" wrapText="1"/>
    </xf>
    <xf numFmtId="177" fontId="8" fillId="0" borderId="1" xfId="0" quotePrefix="1" applyNumberFormat="1" applyFont="1" applyFill="1" applyBorder="1" applyAlignment="1" applyProtection="1">
      <alignment horizontal="center" vertical="center" wrapText="1"/>
      <protection locked="0"/>
    </xf>
    <xf numFmtId="38" fontId="8" fillId="0" borderId="1" xfId="3" applyNumberFormat="1"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176" fontId="8" fillId="0" borderId="0" xfId="0" applyNumberFormat="1" applyFont="1" applyFill="1" applyBorder="1" applyAlignment="1" applyProtection="1">
      <alignment horizontal="center" vertical="center" wrapText="1"/>
      <protection locked="0"/>
    </xf>
    <xf numFmtId="177" fontId="8" fillId="0" borderId="0" xfId="0" applyNumberFormat="1" applyFont="1" applyFill="1" applyBorder="1" applyAlignment="1" applyProtection="1">
      <alignment horizontal="center" vertical="center" wrapText="1"/>
      <protection locked="0"/>
    </xf>
    <xf numFmtId="179" fontId="8" fillId="0" borderId="0" xfId="2"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Border="1">
      <alignment vertical="center"/>
    </xf>
    <xf numFmtId="177" fontId="6" fillId="0" borderId="0" xfId="0" applyNumberFormat="1" applyFont="1" applyBorder="1">
      <alignment vertical="center"/>
    </xf>
    <xf numFmtId="179" fontId="6" fillId="0" borderId="0" xfId="0" applyNumberFormat="1" applyFont="1" applyBorder="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zoomScaleNormal="100" zoomScaleSheetLayoutView="100" zoomScalePageLayoutView="55" workbookViewId="0">
      <selection activeCell="G7" sqref="G7"/>
    </sheetView>
  </sheetViews>
  <sheetFormatPr defaultColWidth="8.58203125" defaultRowHeight="13" x14ac:dyDescent="0.55000000000000004"/>
  <cols>
    <col min="1" max="1" width="4.58203125" style="6" bestFit="1" customWidth="1"/>
    <col min="2" max="2" width="19.33203125" style="12" bestFit="1" customWidth="1"/>
    <col min="3" max="3" width="23.58203125" style="12" bestFit="1" customWidth="1"/>
    <col min="4" max="4" width="14.58203125" style="13" bestFit="1" customWidth="1"/>
    <col min="5" max="5" width="30.33203125" style="12" customWidth="1"/>
    <col min="6" max="6" width="15.33203125" style="14" bestFit="1" customWidth="1"/>
    <col min="7" max="7" width="16.83203125" style="11" bestFit="1" customWidth="1"/>
    <col min="8" max="9" width="11" style="15" bestFit="1" customWidth="1"/>
    <col min="10" max="10" width="7.08203125" style="16" bestFit="1" customWidth="1"/>
    <col min="11" max="11" width="14.58203125" style="5" bestFit="1" customWidth="1"/>
    <col min="12" max="12" width="14.08203125" style="5" bestFit="1" customWidth="1"/>
    <col min="13" max="13" width="13.83203125" style="6" bestFit="1" customWidth="1"/>
    <col min="14" max="14" width="16.58203125" style="12" customWidth="1"/>
    <col min="15" max="16384" width="8.58203125" style="11"/>
  </cols>
  <sheetData>
    <row r="1" spans="1:14" s="5" customFormat="1" ht="63" customHeight="1" x14ac:dyDescent="0.55000000000000004">
      <c r="A1" s="45" t="s">
        <v>0</v>
      </c>
      <c r="B1" s="45"/>
      <c r="C1" s="45"/>
      <c r="D1" s="45"/>
      <c r="E1" s="45"/>
      <c r="F1" s="45"/>
      <c r="G1" s="45"/>
      <c r="H1" s="45"/>
      <c r="I1" s="45"/>
      <c r="J1" s="45"/>
      <c r="K1" s="45"/>
      <c r="L1" s="45"/>
      <c r="M1" s="45"/>
      <c r="N1" s="45"/>
    </row>
    <row r="2" spans="1:14" s="5" customFormat="1" x14ac:dyDescent="0.55000000000000004">
      <c r="A2" s="6"/>
      <c r="D2" s="7"/>
      <c r="F2" s="8"/>
      <c r="H2" s="9"/>
      <c r="I2" s="9"/>
      <c r="J2" s="10"/>
      <c r="M2" s="46" t="s">
        <v>19</v>
      </c>
      <c r="N2" s="46"/>
    </row>
    <row r="3" spans="1:14" s="1" customFormat="1" ht="25" customHeight="1" x14ac:dyDescent="0.55000000000000004">
      <c r="A3" s="47" t="s">
        <v>1</v>
      </c>
      <c r="B3" s="48" t="s">
        <v>2</v>
      </c>
      <c r="C3" s="48" t="s">
        <v>3</v>
      </c>
      <c r="D3" s="49" t="s">
        <v>4</v>
      </c>
      <c r="E3" s="48" t="s">
        <v>5</v>
      </c>
      <c r="F3" s="50" t="s">
        <v>6</v>
      </c>
      <c r="G3" s="48" t="s">
        <v>7</v>
      </c>
      <c r="H3" s="51" t="s">
        <v>8</v>
      </c>
      <c r="I3" s="51" t="s">
        <v>9</v>
      </c>
      <c r="J3" s="52" t="s">
        <v>10</v>
      </c>
      <c r="K3" s="53" t="s">
        <v>11</v>
      </c>
      <c r="L3" s="53"/>
      <c r="M3" s="53"/>
      <c r="N3" s="48" t="s">
        <v>12</v>
      </c>
    </row>
    <row r="4" spans="1:14" s="1" customFormat="1" ht="25" customHeight="1" x14ac:dyDescent="0.55000000000000004">
      <c r="A4" s="47"/>
      <c r="B4" s="48"/>
      <c r="C4" s="48"/>
      <c r="D4" s="49"/>
      <c r="E4" s="48"/>
      <c r="F4" s="50"/>
      <c r="G4" s="48"/>
      <c r="H4" s="51"/>
      <c r="I4" s="51"/>
      <c r="J4" s="52"/>
      <c r="K4" s="17" t="s">
        <v>13</v>
      </c>
      <c r="L4" s="17" t="s">
        <v>14</v>
      </c>
      <c r="M4" s="2" t="s">
        <v>15</v>
      </c>
      <c r="N4" s="48"/>
    </row>
    <row r="5" spans="1:14" s="18" customFormat="1" ht="59" customHeight="1" x14ac:dyDescent="0.55000000000000004">
      <c r="A5" s="34">
        <v>1</v>
      </c>
      <c r="B5" s="26" t="s">
        <v>21</v>
      </c>
      <c r="C5" s="26" t="s">
        <v>22</v>
      </c>
      <c r="D5" s="20">
        <v>45383</v>
      </c>
      <c r="E5" s="26" t="s">
        <v>23</v>
      </c>
      <c r="F5" s="27">
        <v>6390005007913</v>
      </c>
      <c r="G5" s="22" t="s">
        <v>16</v>
      </c>
      <c r="H5" s="23">
        <v>1320000</v>
      </c>
      <c r="I5" s="24">
        <v>1100000</v>
      </c>
      <c r="J5" s="25">
        <v>0.83299999999999996</v>
      </c>
      <c r="K5" s="4" t="s">
        <v>88</v>
      </c>
      <c r="L5" s="4" t="s">
        <v>18</v>
      </c>
      <c r="M5" s="3">
        <v>4</v>
      </c>
      <c r="N5" s="19" t="s">
        <v>20</v>
      </c>
    </row>
    <row r="6" spans="1:14" s="18" customFormat="1" ht="59" customHeight="1" x14ac:dyDescent="0.55000000000000004">
      <c r="A6" s="34">
        <v>2</v>
      </c>
      <c r="B6" s="19" t="s">
        <v>25</v>
      </c>
      <c r="C6" s="19" t="s">
        <v>26</v>
      </c>
      <c r="D6" s="20">
        <v>45383</v>
      </c>
      <c r="E6" s="19" t="s">
        <v>27</v>
      </c>
      <c r="F6" s="21">
        <v>2060005006712</v>
      </c>
      <c r="G6" s="22" t="s">
        <v>16</v>
      </c>
      <c r="H6" s="23">
        <v>1586640</v>
      </c>
      <c r="I6" s="24">
        <v>1449360</v>
      </c>
      <c r="J6" s="25">
        <v>0.91300000000000003</v>
      </c>
      <c r="K6" s="4" t="s">
        <v>89</v>
      </c>
      <c r="L6" s="4" t="s">
        <v>18</v>
      </c>
      <c r="M6" s="3">
        <v>2</v>
      </c>
      <c r="N6" s="19"/>
    </row>
    <row r="7" spans="1:14" s="18" customFormat="1" ht="59" customHeight="1" x14ac:dyDescent="0.55000000000000004">
      <c r="A7" s="34">
        <v>3</v>
      </c>
      <c r="B7" s="19" t="s">
        <v>28</v>
      </c>
      <c r="C7" s="19" t="s">
        <v>29</v>
      </c>
      <c r="D7" s="20">
        <v>45383</v>
      </c>
      <c r="E7" s="19" t="s">
        <v>30</v>
      </c>
      <c r="F7" s="21">
        <v>5410005000255</v>
      </c>
      <c r="G7" s="22" t="s">
        <v>16</v>
      </c>
      <c r="H7" s="23">
        <v>1529210</v>
      </c>
      <c r="I7" s="24">
        <v>1529210</v>
      </c>
      <c r="J7" s="25">
        <v>1</v>
      </c>
      <c r="K7" s="4" t="s">
        <v>88</v>
      </c>
      <c r="L7" s="4" t="s">
        <v>18</v>
      </c>
      <c r="M7" s="3">
        <v>1</v>
      </c>
      <c r="N7" s="19" t="s">
        <v>20</v>
      </c>
    </row>
    <row r="8" spans="1:14" s="18" customFormat="1" ht="59" customHeight="1" x14ac:dyDescent="0.55000000000000004">
      <c r="A8" s="34">
        <v>4</v>
      </c>
      <c r="B8" s="19" t="s">
        <v>31</v>
      </c>
      <c r="C8" s="26" t="s">
        <v>32</v>
      </c>
      <c r="D8" s="20">
        <v>45383</v>
      </c>
      <c r="E8" s="19" t="s">
        <v>33</v>
      </c>
      <c r="F8" s="21">
        <v>8011105000257</v>
      </c>
      <c r="G8" s="22" t="s">
        <v>16</v>
      </c>
      <c r="H8" s="30">
        <v>1696619</v>
      </c>
      <c r="I8" s="31">
        <v>1559690</v>
      </c>
      <c r="J8" s="25">
        <v>0.91900000000000004</v>
      </c>
      <c r="K8" s="4" t="s">
        <v>88</v>
      </c>
      <c r="L8" s="4" t="s">
        <v>79</v>
      </c>
      <c r="M8" s="3">
        <v>1</v>
      </c>
      <c r="N8" s="19" t="s">
        <v>20</v>
      </c>
    </row>
    <row r="9" spans="1:14" s="18" customFormat="1" ht="58" customHeight="1" x14ac:dyDescent="0.55000000000000004">
      <c r="A9" s="34">
        <v>5</v>
      </c>
      <c r="B9" s="26" t="s">
        <v>80</v>
      </c>
      <c r="C9" s="19" t="s">
        <v>81</v>
      </c>
      <c r="D9" s="20">
        <v>45383</v>
      </c>
      <c r="E9" s="19" t="s">
        <v>82</v>
      </c>
      <c r="F9" s="21">
        <v>7420005006786</v>
      </c>
      <c r="G9" s="22" t="s">
        <v>16</v>
      </c>
      <c r="H9" s="23">
        <v>1617660</v>
      </c>
      <c r="I9" s="24">
        <v>1617220</v>
      </c>
      <c r="J9" s="25">
        <f>IFERROR(ROUNDDOWN(I9/H9,3),"-")</f>
        <v>0.999</v>
      </c>
      <c r="K9" s="4" t="s">
        <v>88</v>
      </c>
      <c r="L9" s="4" t="s">
        <v>18</v>
      </c>
      <c r="M9" s="35">
        <v>1</v>
      </c>
      <c r="N9" s="19" t="s">
        <v>53</v>
      </c>
    </row>
    <row r="10" spans="1:14" s="18" customFormat="1" ht="59" customHeight="1" x14ac:dyDescent="0.55000000000000004">
      <c r="A10" s="34">
        <v>6</v>
      </c>
      <c r="B10" s="26" t="s">
        <v>34</v>
      </c>
      <c r="C10" s="26" t="s">
        <v>35</v>
      </c>
      <c r="D10" s="20">
        <v>45383</v>
      </c>
      <c r="E10" s="26" t="s">
        <v>36</v>
      </c>
      <c r="F10" s="27">
        <v>7140005020270</v>
      </c>
      <c r="G10" s="22" t="s">
        <v>16</v>
      </c>
      <c r="H10" s="29">
        <v>1675052</v>
      </c>
      <c r="I10" s="29">
        <v>1674915</v>
      </c>
      <c r="J10" s="25">
        <v>0.999</v>
      </c>
      <c r="K10" s="4" t="s">
        <v>88</v>
      </c>
      <c r="L10" s="4" t="s">
        <v>18</v>
      </c>
      <c r="M10" s="3">
        <v>2</v>
      </c>
      <c r="N10" s="19" t="s">
        <v>20</v>
      </c>
    </row>
    <row r="11" spans="1:14" s="18" customFormat="1" ht="77" customHeight="1" x14ac:dyDescent="0.55000000000000004">
      <c r="A11" s="34">
        <v>7</v>
      </c>
      <c r="B11" s="19" t="s">
        <v>37</v>
      </c>
      <c r="C11" s="19" t="s">
        <v>38</v>
      </c>
      <c r="D11" s="20">
        <v>45383</v>
      </c>
      <c r="E11" s="19" t="s">
        <v>39</v>
      </c>
      <c r="F11" s="21">
        <v>4100005010492</v>
      </c>
      <c r="G11" s="22" t="s">
        <v>16</v>
      </c>
      <c r="H11" s="23">
        <v>775871</v>
      </c>
      <c r="I11" s="24">
        <v>410105</v>
      </c>
      <c r="J11" s="25">
        <v>0.52800000000000002</v>
      </c>
      <c r="K11" s="4" t="s">
        <v>89</v>
      </c>
      <c r="L11" s="4" t="s">
        <v>18</v>
      </c>
      <c r="M11" s="3">
        <v>1</v>
      </c>
      <c r="N11" s="19" t="s">
        <v>40</v>
      </c>
    </row>
    <row r="12" spans="1:14" s="18" customFormat="1" ht="58" customHeight="1" x14ac:dyDescent="0.55000000000000004">
      <c r="A12" s="34">
        <v>8</v>
      </c>
      <c r="B12" s="19" t="s">
        <v>83</v>
      </c>
      <c r="C12" s="19" t="s">
        <v>84</v>
      </c>
      <c r="D12" s="20">
        <v>45383</v>
      </c>
      <c r="E12" s="19" t="s">
        <v>48</v>
      </c>
      <c r="F12" s="21">
        <v>3190005009940</v>
      </c>
      <c r="G12" s="22" t="s">
        <v>16</v>
      </c>
      <c r="H12" s="23">
        <v>2172647</v>
      </c>
      <c r="I12" s="24">
        <v>1891505</v>
      </c>
      <c r="J12" s="25">
        <f>IFERROR(ROUNDDOWN(I12/H12,3),"-")</f>
        <v>0.87</v>
      </c>
      <c r="K12" s="4" t="s">
        <v>88</v>
      </c>
      <c r="L12" s="4" t="s">
        <v>18</v>
      </c>
      <c r="M12" s="35">
        <v>3</v>
      </c>
      <c r="N12" s="19" t="s">
        <v>85</v>
      </c>
    </row>
    <row r="13" spans="1:14" s="18" customFormat="1" ht="59" customHeight="1" x14ac:dyDescent="0.55000000000000004">
      <c r="A13" s="34">
        <v>9</v>
      </c>
      <c r="B13" s="26" t="s">
        <v>41</v>
      </c>
      <c r="C13" s="26" t="s">
        <v>42</v>
      </c>
      <c r="D13" s="20">
        <v>45383</v>
      </c>
      <c r="E13" s="26" t="s">
        <v>43</v>
      </c>
      <c r="F13" s="27">
        <v>1050005008743</v>
      </c>
      <c r="G13" s="22" t="s">
        <v>44</v>
      </c>
      <c r="H13" s="29">
        <v>3121118</v>
      </c>
      <c r="I13" s="29">
        <v>2041050</v>
      </c>
      <c r="J13" s="25">
        <v>0.65300000000000002</v>
      </c>
      <c r="K13" s="4" t="s">
        <v>89</v>
      </c>
      <c r="L13" s="4" t="s">
        <v>18</v>
      </c>
      <c r="M13" s="3">
        <v>2</v>
      </c>
      <c r="N13" s="26" t="s">
        <v>45</v>
      </c>
    </row>
    <row r="14" spans="1:14" s="18" customFormat="1" ht="59" customHeight="1" x14ac:dyDescent="0.55000000000000004">
      <c r="A14" s="34">
        <v>10</v>
      </c>
      <c r="B14" s="26" t="s">
        <v>46</v>
      </c>
      <c r="C14" s="19" t="s">
        <v>47</v>
      </c>
      <c r="D14" s="28">
        <v>45383</v>
      </c>
      <c r="E14" s="26" t="s">
        <v>48</v>
      </c>
      <c r="F14" s="27">
        <v>3190005009940</v>
      </c>
      <c r="G14" s="22" t="s">
        <v>16</v>
      </c>
      <c r="H14" s="29">
        <v>2753300</v>
      </c>
      <c r="I14" s="29">
        <v>2326236</v>
      </c>
      <c r="J14" s="25">
        <v>0.84399999999999997</v>
      </c>
      <c r="K14" s="4" t="s">
        <v>88</v>
      </c>
      <c r="L14" s="4" t="s">
        <v>18</v>
      </c>
      <c r="M14" s="3">
        <v>2</v>
      </c>
      <c r="N14" s="19" t="s">
        <v>17</v>
      </c>
    </row>
    <row r="15" spans="1:14" s="18" customFormat="1" ht="59" customHeight="1" x14ac:dyDescent="0.55000000000000004">
      <c r="A15" s="34">
        <v>11</v>
      </c>
      <c r="B15" s="19" t="s">
        <v>49</v>
      </c>
      <c r="C15" s="19" t="s">
        <v>50</v>
      </c>
      <c r="D15" s="20">
        <v>45383</v>
      </c>
      <c r="E15" s="19" t="s">
        <v>51</v>
      </c>
      <c r="F15" s="21">
        <v>3010005003886</v>
      </c>
      <c r="G15" s="22" t="s">
        <v>16</v>
      </c>
      <c r="H15" s="30">
        <v>4347059</v>
      </c>
      <c r="I15" s="31">
        <v>2442000</v>
      </c>
      <c r="J15" s="25">
        <v>0.56100000000000005</v>
      </c>
      <c r="K15" s="4" t="s">
        <v>88</v>
      </c>
      <c r="L15" s="4" t="s">
        <v>79</v>
      </c>
      <c r="M15" s="3">
        <v>2</v>
      </c>
      <c r="N15" s="19"/>
    </row>
    <row r="16" spans="1:14" s="18" customFormat="1" ht="59" customHeight="1" x14ac:dyDescent="0.55000000000000004">
      <c r="A16" s="34">
        <v>12</v>
      </c>
      <c r="B16" s="26" t="s">
        <v>52</v>
      </c>
      <c r="C16" s="26" t="s">
        <v>22</v>
      </c>
      <c r="D16" s="20">
        <v>45383</v>
      </c>
      <c r="E16" s="26" t="s">
        <v>23</v>
      </c>
      <c r="F16" s="27">
        <v>6390005007913</v>
      </c>
      <c r="G16" s="22" t="s">
        <v>16</v>
      </c>
      <c r="H16" s="23">
        <v>2923800</v>
      </c>
      <c r="I16" s="24">
        <v>2774090</v>
      </c>
      <c r="J16" s="25">
        <v>0.94799999999999995</v>
      </c>
      <c r="K16" s="4" t="s">
        <v>88</v>
      </c>
      <c r="L16" s="4" t="s">
        <v>18</v>
      </c>
      <c r="M16" s="3">
        <v>1</v>
      </c>
      <c r="N16" s="19" t="s">
        <v>53</v>
      </c>
    </row>
    <row r="17" spans="1:15" s="18" customFormat="1" ht="59" customHeight="1" x14ac:dyDescent="0.55000000000000004">
      <c r="A17" s="34">
        <v>13</v>
      </c>
      <c r="B17" s="26" t="s">
        <v>54</v>
      </c>
      <c r="C17" s="26" t="s">
        <v>55</v>
      </c>
      <c r="D17" s="28">
        <v>45383</v>
      </c>
      <c r="E17" s="26" t="s">
        <v>56</v>
      </c>
      <c r="F17" s="27">
        <v>1270005000414</v>
      </c>
      <c r="G17" s="22" t="s">
        <v>16</v>
      </c>
      <c r="H17" s="29">
        <v>2808985</v>
      </c>
      <c r="I17" s="29">
        <v>2775960</v>
      </c>
      <c r="J17" s="25">
        <v>0.98799999999999999</v>
      </c>
      <c r="K17" s="4" t="s">
        <v>88</v>
      </c>
      <c r="L17" s="4" t="s">
        <v>18</v>
      </c>
      <c r="M17" s="3">
        <v>1</v>
      </c>
      <c r="N17" s="26"/>
    </row>
    <row r="18" spans="1:15" s="18" customFormat="1" ht="59" customHeight="1" x14ac:dyDescent="0.55000000000000004">
      <c r="A18" s="34">
        <v>14</v>
      </c>
      <c r="B18" s="26" t="s">
        <v>58</v>
      </c>
      <c r="C18" s="26" t="s">
        <v>55</v>
      </c>
      <c r="D18" s="32">
        <v>45383</v>
      </c>
      <c r="E18" s="26" t="s">
        <v>59</v>
      </c>
      <c r="F18" s="27">
        <v>1270005000414</v>
      </c>
      <c r="G18" s="22" t="s">
        <v>16</v>
      </c>
      <c r="H18" s="29">
        <v>3762460</v>
      </c>
      <c r="I18" s="29">
        <v>3146000</v>
      </c>
      <c r="J18" s="25">
        <v>0.83599999999999997</v>
      </c>
      <c r="K18" s="4" t="s">
        <v>88</v>
      </c>
      <c r="L18" s="4" t="s">
        <v>18</v>
      </c>
      <c r="M18" s="3">
        <v>2</v>
      </c>
      <c r="N18" s="26" t="s">
        <v>53</v>
      </c>
    </row>
    <row r="19" spans="1:15" s="18" customFormat="1" ht="59" customHeight="1" x14ac:dyDescent="0.55000000000000004">
      <c r="A19" s="34">
        <v>15</v>
      </c>
      <c r="B19" s="26" t="s">
        <v>60</v>
      </c>
      <c r="C19" s="26" t="s">
        <v>55</v>
      </c>
      <c r="D19" s="32">
        <v>45383</v>
      </c>
      <c r="E19" s="26" t="s">
        <v>59</v>
      </c>
      <c r="F19" s="27">
        <v>1270005000414</v>
      </c>
      <c r="G19" s="22" t="s">
        <v>16</v>
      </c>
      <c r="H19" s="29">
        <v>3609100</v>
      </c>
      <c r="I19" s="29">
        <v>3388000</v>
      </c>
      <c r="J19" s="25">
        <v>0.93799999999999994</v>
      </c>
      <c r="K19" s="4" t="s">
        <v>88</v>
      </c>
      <c r="L19" s="4" t="s">
        <v>18</v>
      </c>
      <c r="M19" s="3">
        <v>2</v>
      </c>
      <c r="N19" s="26" t="s">
        <v>53</v>
      </c>
    </row>
    <row r="20" spans="1:15" s="18" customFormat="1" ht="59" customHeight="1" x14ac:dyDescent="0.55000000000000004">
      <c r="A20" s="34">
        <v>16</v>
      </c>
      <c r="B20" s="19" t="s">
        <v>61</v>
      </c>
      <c r="C20" s="19" t="s">
        <v>62</v>
      </c>
      <c r="D20" s="20">
        <v>45383</v>
      </c>
      <c r="E20" s="19" t="s">
        <v>51</v>
      </c>
      <c r="F20" s="21">
        <v>3010005003886</v>
      </c>
      <c r="G20" s="22" t="s">
        <v>16</v>
      </c>
      <c r="H20" s="30">
        <v>3912513</v>
      </c>
      <c r="I20" s="31">
        <v>3498000</v>
      </c>
      <c r="J20" s="25">
        <v>0.89400000000000002</v>
      </c>
      <c r="K20" s="4" t="s">
        <v>88</v>
      </c>
      <c r="L20" s="4" t="s">
        <v>79</v>
      </c>
      <c r="M20" s="3">
        <v>3</v>
      </c>
      <c r="N20" s="19"/>
    </row>
    <row r="21" spans="1:15" s="18" customFormat="1" ht="59" customHeight="1" x14ac:dyDescent="0.55000000000000004">
      <c r="A21" s="34">
        <v>17</v>
      </c>
      <c r="B21" s="19" t="s">
        <v>63</v>
      </c>
      <c r="C21" s="19" t="s">
        <v>64</v>
      </c>
      <c r="D21" s="20">
        <v>45383</v>
      </c>
      <c r="E21" s="19" t="s">
        <v>65</v>
      </c>
      <c r="F21" s="21">
        <v>9380005010493</v>
      </c>
      <c r="G21" s="22" t="s">
        <v>16</v>
      </c>
      <c r="H21" s="23">
        <v>3702600</v>
      </c>
      <c r="I21" s="24">
        <v>3702600</v>
      </c>
      <c r="J21" s="25">
        <v>1</v>
      </c>
      <c r="K21" s="4" t="s">
        <v>88</v>
      </c>
      <c r="L21" s="4" t="s">
        <v>18</v>
      </c>
      <c r="M21" s="3">
        <v>2</v>
      </c>
      <c r="N21" s="19" t="s">
        <v>20</v>
      </c>
    </row>
    <row r="22" spans="1:15" s="18" customFormat="1" ht="59" customHeight="1" x14ac:dyDescent="0.55000000000000004">
      <c r="A22" s="34">
        <v>18</v>
      </c>
      <c r="B22" s="19" t="s">
        <v>66</v>
      </c>
      <c r="C22" s="19" t="s">
        <v>67</v>
      </c>
      <c r="D22" s="20">
        <v>45383</v>
      </c>
      <c r="E22" s="19" t="s">
        <v>68</v>
      </c>
      <c r="F22" s="21">
        <v>8210005000066</v>
      </c>
      <c r="G22" s="22" t="s">
        <v>16</v>
      </c>
      <c r="H22" s="23">
        <v>4570830</v>
      </c>
      <c r="I22" s="24">
        <v>4124010</v>
      </c>
      <c r="J22" s="25">
        <v>0.90200000000000002</v>
      </c>
      <c r="K22" s="4" t="s">
        <v>88</v>
      </c>
      <c r="L22" s="4" t="s">
        <v>18</v>
      </c>
      <c r="M22" s="3">
        <v>2</v>
      </c>
      <c r="N22" s="19" t="s">
        <v>69</v>
      </c>
    </row>
    <row r="23" spans="1:15" s="18" customFormat="1" ht="59" customHeight="1" x14ac:dyDescent="0.55000000000000004">
      <c r="A23" s="34">
        <v>19</v>
      </c>
      <c r="B23" s="26" t="s">
        <v>70</v>
      </c>
      <c r="C23" s="19" t="s">
        <v>57</v>
      </c>
      <c r="D23" s="20">
        <v>45383</v>
      </c>
      <c r="E23" s="19" t="s">
        <v>71</v>
      </c>
      <c r="F23" s="21">
        <v>3370005000063</v>
      </c>
      <c r="G23" s="22" t="s">
        <v>16</v>
      </c>
      <c r="H23" s="23">
        <v>4798154</v>
      </c>
      <c r="I23" s="24">
        <v>4536496</v>
      </c>
      <c r="J23" s="25">
        <v>0.94499999999999995</v>
      </c>
      <c r="K23" s="4" t="s">
        <v>89</v>
      </c>
      <c r="L23" s="4" t="s">
        <v>18</v>
      </c>
      <c r="M23" s="3">
        <v>2</v>
      </c>
      <c r="N23" s="19" t="s">
        <v>17</v>
      </c>
    </row>
    <row r="24" spans="1:15" s="18" customFormat="1" ht="59" customHeight="1" x14ac:dyDescent="0.55000000000000004">
      <c r="A24" s="34">
        <v>20</v>
      </c>
      <c r="B24" s="19" t="s">
        <v>72</v>
      </c>
      <c r="C24" s="19" t="s">
        <v>73</v>
      </c>
      <c r="D24" s="20">
        <v>45383</v>
      </c>
      <c r="E24" s="19" t="s">
        <v>51</v>
      </c>
      <c r="F24" s="21">
        <v>3010005003886</v>
      </c>
      <c r="G24" s="22" t="s">
        <v>16</v>
      </c>
      <c r="H24" s="30">
        <v>6107377</v>
      </c>
      <c r="I24" s="31">
        <v>5227200</v>
      </c>
      <c r="J24" s="25">
        <v>0.85499999999999998</v>
      </c>
      <c r="K24" s="4" t="s">
        <v>88</v>
      </c>
      <c r="L24" s="4" t="s">
        <v>79</v>
      </c>
      <c r="M24" s="3">
        <v>1</v>
      </c>
      <c r="N24" s="19"/>
    </row>
    <row r="25" spans="1:15" s="18" customFormat="1" ht="59" customHeight="1" x14ac:dyDescent="0.55000000000000004">
      <c r="A25" s="34">
        <v>21</v>
      </c>
      <c r="B25" s="19" t="s">
        <v>74</v>
      </c>
      <c r="C25" s="26" t="s">
        <v>75</v>
      </c>
      <c r="D25" s="20">
        <v>45383</v>
      </c>
      <c r="E25" s="19" t="s">
        <v>43</v>
      </c>
      <c r="F25" s="21">
        <v>1050005008743</v>
      </c>
      <c r="G25" s="22" t="s">
        <v>44</v>
      </c>
      <c r="H25" s="30">
        <v>7776362</v>
      </c>
      <c r="I25" s="31">
        <v>5629580</v>
      </c>
      <c r="J25" s="25">
        <v>0.72299999999999998</v>
      </c>
      <c r="K25" s="4" t="s">
        <v>89</v>
      </c>
      <c r="L25" s="4" t="s">
        <v>18</v>
      </c>
      <c r="M25" s="3">
        <v>2</v>
      </c>
      <c r="N25" s="19" t="s">
        <v>24</v>
      </c>
    </row>
    <row r="26" spans="1:15" s="18" customFormat="1" ht="59" customHeight="1" x14ac:dyDescent="0.55000000000000004">
      <c r="A26" s="34">
        <v>22</v>
      </c>
      <c r="B26" s="19" t="s">
        <v>76</v>
      </c>
      <c r="C26" s="19" t="s">
        <v>77</v>
      </c>
      <c r="D26" s="20">
        <v>45383</v>
      </c>
      <c r="E26" s="19" t="s">
        <v>51</v>
      </c>
      <c r="F26" s="21">
        <v>3010005003886</v>
      </c>
      <c r="G26" s="22" t="s">
        <v>44</v>
      </c>
      <c r="H26" s="30">
        <v>9505067</v>
      </c>
      <c r="I26" s="31">
        <v>8495520</v>
      </c>
      <c r="J26" s="25">
        <v>0.89300000000000002</v>
      </c>
      <c r="K26" s="4" t="s">
        <v>88</v>
      </c>
      <c r="L26" s="4" t="s">
        <v>79</v>
      </c>
      <c r="M26" s="3">
        <v>3</v>
      </c>
      <c r="N26" s="19"/>
    </row>
    <row r="27" spans="1:15" s="18" customFormat="1" ht="59" customHeight="1" x14ac:dyDescent="0.55000000000000004">
      <c r="A27" s="34">
        <v>23</v>
      </c>
      <c r="B27" s="26" t="s">
        <v>78</v>
      </c>
      <c r="C27" s="26" t="s">
        <v>75</v>
      </c>
      <c r="D27" s="20">
        <v>45383</v>
      </c>
      <c r="E27" s="26" t="s">
        <v>51</v>
      </c>
      <c r="F27" s="33">
        <v>3010005003886</v>
      </c>
      <c r="G27" s="22" t="s">
        <v>44</v>
      </c>
      <c r="H27" s="30">
        <v>17373918</v>
      </c>
      <c r="I27" s="31">
        <v>14850000</v>
      </c>
      <c r="J27" s="25">
        <v>0.85399999999999998</v>
      </c>
      <c r="K27" s="4" t="s">
        <v>88</v>
      </c>
      <c r="L27" s="4" t="s">
        <v>79</v>
      </c>
      <c r="M27" s="3">
        <v>2</v>
      </c>
      <c r="N27" s="19"/>
    </row>
    <row r="28" spans="1:15" s="18" customFormat="1" ht="9.5" x14ac:dyDescent="0.55000000000000004">
      <c r="A28" s="36"/>
      <c r="B28" s="37"/>
      <c r="C28" s="37"/>
      <c r="D28" s="38"/>
      <c r="E28" s="37"/>
      <c r="F28" s="39"/>
      <c r="G28" s="37"/>
      <c r="H28" s="40"/>
      <c r="I28" s="40"/>
      <c r="J28" s="40"/>
      <c r="K28" s="40"/>
      <c r="M28" s="41"/>
      <c r="O28" s="37"/>
    </row>
    <row r="29" spans="1:15" ht="18.5" customHeight="1" x14ac:dyDescent="0.55000000000000004">
      <c r="A29" s="42" t="s">
        <v>86</v>
      </c>
      <c r="B29" s="42"/>
      <c r="C29" s="42"/>
      <c r="D29" s="42"/>
      <c r="E29" s="43"/>
      <c r="F29" s="42"/>
      <c r="G29" s="42"/>
      <c r="H29" s="42"/>
      <c r="I29" s="44"/>
      <c r="J29" s="42"/>
      <c r="K29" s="42"/>
      <c r="L29" s="42"/>
      <c r="M29" s="42"/>
      <c r="N29" s="42"/>
    </row>
    <row r="30" spans="1:15" ht="18.5" customHeight="1" x14ac:dyDescent="0.55000000000000004">
      <c r="A30" s="42" t="s">
        <v>87</v>
      </c>
      <c r="B30" s="42"/>
      <c r="C30" s="42"/>
      <c r="D30" s="42"/>
      <c r="E30" s="43"/>
      <c r="F30" s="42"/>
      <c r="G30" s="42"/>
      <c r="H30" s="42"/>
      <c r="I30" s="44"/>
      <c r="J30" s="42"/>
      <c r="K30" s="42"/>
      <c r="L30" s="42"/>
      <c r="M30" s="42"/>
      <c r="N30" s="42"/>
    </row>
  </sheetData>
  <autoFilter ref="A4:N27"/>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1"/>
  <dataValidations count="7">
    <dataValidation imeMode="on" allowBlank="1" showInputMessage="1" showErrorMessage="1" sqref="B14 N5:N27 O28"/>
    <dataValidation imeMode="on" allowBlank="1" sqref="B5:C9 B15:C28 E5:E28 B10:B13 C10:C14"/>
    <dataValidation imeMode="off" allowBlank="1" showInputMessage="1" showErrorMessage="1" sqref="M12 M9 D5:D27"/>
    <dataValidation imeMode="off" allowBlank="1" sqref="H5:J27 F5:F28 H28:K28 D28 A5:A28"/>
    <dataValidation type="list" allowBlank="1" showInputMessage="1" showErrorMessage="1" sqref="L5:L27">
      <formula1>"国所管,都道府県所管"</formula1>
    </dataValidation>
    <dataValidation type="list" allowBlank="1" showInputMessage="1" showErrorMessage="1" sqref="G5:G27">
      <formula1>"一般競争入札,一般競争入札（総合評価落札方式）,指名競争入札,指名競争入札（総合評価落札方式）"</formula1>
    </dataValidation>
    <dataValidation type="list" imeMode="on" allowBlank="1" sqref="L28 N28">
      <formula1>"その他の法人,公社・公財,公社・公財以外の公益法人,独立行政法人等,特殊法人等,特定民間法人等"</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