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450" yWindow="-450" windowWidth="20250" windowHeight="489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別表３!$A$3:$K$356</definedName>
    <definedName name="_xlnm.Print_Area" localSheetId="1">別表３!$A$1:$K$356</definedName>
    <definedName name="_xlnm.Print_Titles" localSheetId="1">別表３!$3:$3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51" i="23" l="1"/>
  <c r="J356" i="23"/>
  <c r="J132" i="23"/>
  <c r="J355" i="23"/>
  <c r="J354" i="23"/>
  <c r="J260" i="23"/>
  <c r="J353" i="23" l="1"/>
  <c r="J352" i="23"/>
  <c r="J351" i="23"/>
  <c r="J350" i="23"/>
  <c r="J349" i="23"/>
  <c r="J348" i="23"/>
  <c r="J347" i="23"/>
  <c r="J346" i="23"/>
  <c r="J345" i="23"/>
  <c r="J344" i="23"/>
  <c r="J343" i="23"/>
  <c r="J342" i="23"/>
  <c r="J341" i="23"/>
  <c r="J340" i="23"/>
  <c r="J339" i="23"/>
  <c r="J338" i="23"/>
  <c r="J337" i="23"/>
  <c r="J336" i="23"/>
  <c r="J335" i="23"/>
  <c r="J334" i="23"/>
  <c r="J333" i="23"/>
  <c r="J332" i="23"/>
  <c r="J331" i="23"/>
  <c r="J330" i="23"/>
  <c r="J329" i="23"/>
  <c r="J328" i="23"/>
  <c r="J327" i="23"/>
  <c r="J326" i="23"/>
  <c r="J325" i="23"/>
  <c r="J324" i="23"/>
  <c r="J323" i="23"/>
  <c r="J322" i="23"/>
  <c r="J321" i="23"/>
  <c r="J320" i="23"/>
  <c r="J319" i="23"/>
  <c r="J318" i="23"/>
  <c r="J317" i="23"/>
  <c r="J316" i="23"/>
  <c r="J315" i="23"/>
  <c r="J314" i="23"/>
  <c r="J313" i="23"/>
  <c r="J312" i="23"/>
  <c r="J311" i="23"/>
  <c r="J310" i="23"/>
  <c r="J309" i="23"/>
  <c r="J308" i="23"/>
  <c r="J307" i="23"/>
  <c r="J306" i="23"/>
  <c r="J305" i="23"/>
  <c r="J304" i="23"/>
  <c r="J303" i="23"/>
  <c r="J302" i="23"/>
  <c r="J301" i="23"/>
  <c r="J300" i="23"/>
  <c r="J299" i="23"/>
  <c r="J298" i="23"/>
  <c r="J297" i="23"/>
  <c r="J296" i="23"/>
  <c r="J295" i="23"/>
  <c r="J294" i="23"/>
  <c r="J293" i="23"/>
  <c r="J292" i="23"/>
  <c r="J291" i="23"/>
  <c r="J290" i="23"/>
  <c r="J289" i="23"/>
  <c r="J288" i="23"/>
  <c r="J287" i="23"/>
  <c r="J286" i="23"/>
  <c r="J285" i="23"/>
  <c r="J284" i="23"/>
  <c r="J283" i="23"/>
  <c r="J282" i="23"/>
  <c r="J281" i="23"/>
  <c r="J280" i="23"/>
  <c r="J279" i="23"/>
  <c r="J278" i="23"/>
  <c r="J277" i="23"/>
  <c r="J276" i="23"/>
  <c r="J275" i="23"/>
  <c r="J274" i="23"/>
  <c r="J273" i="23"/>
  <c r="J272" i="23"/>
  <c r="J271" i="23"/>
  <c r="J270" i="23"/>
  <c r="J269" i="23"/>
  <c r="J268" i="23"/>
  <c r="J267" i="23"/>
  <c r="J266" i="23"/>
  <c r="J265" i="23"/>
  <c r="J264" i="23"/>
  <c r="J263" i="23"/>
  <c r="J262" i="23"/>
  <c r="J261" i="23"/>
  <c r="J259" i="23"/>
  <c r="J258" i="23"/>
  <c r="J257" i="23"/>
  <c r="J256" i="23"/>
  <c r="J255" i="23"/>
  <c r="J254" i="23"/>
  <c r="J253" i="23"/>
  <c r="J252" i="23"/>
  <c r="J251" i="23"/>
  <c r="J250" i="23"/>
  <c r="J249" i="23"/>
  <c r="J248" i="23"/>
  <c r="J247" i="23"/>
  <c r="J246" i="23"/>
  <c r="J245" i="23"/>
  <c r="J244" i="23"/>
  <c r="J243" i="23"/>
  <c r="J242" i="23"/>
  <c r="J241" i="23"/>
  <c r="J240" i="23"/>
  <c r="J239" i="23"/>
  <c r="J238" i="23"/>
  <c r="J237" i="23"/>
  <c r="J236" i="23"/>
  <c r="J235" i="23"/>
  <c r="J234" i="23"/>
  <c r="J233" i="23"/>
  <c r="J232" i="23"/>
  <c r="J231" i="23"/>
  <c r="J230" i="23"/>
  <c r="J229" i="23"/>
  <c r="J228" i="23"/>
  <c r="J227" i="23"/>
  <c r="J226" i="23"/>
  <c r="J225" i="23"/>
  <c r="J224" i="23"/>
  <c r="J223" i="23"/>
  <c r="J222" i="23"/>
  <c r="J221" i="23"/>
  <c r="J220" i="23"/>
  <c r="J219" i="23"/>
  <c r="J218" i="23"/>
  <c r="J217" i="23"/>
  <c r="J216" i="23"/>
  <c r="J215" i="23"/>
  <c r="J214" i="23"/>
  <c r="J213" i="23"/>
  <c r="J212" i="23"/>
  <c r="J211" i="23"/>
  <c r="J210" i="23"/>
  <c r="J209" i="23"/>
  <c r="J208" i="23"/>
  <c r="J207" i="23"/>
  <c r="J206" i="23"/>
  <c r="J205" i="23"/>
  <c r="J204" i="23"/>
  <c r="J203" i="23"/>
  <c r="J202" i="23"/>
  <c r="J201" i="23"/>
  <c r="J200" i="23"/>
  <c r="J199" i="23"/>
  <c r="J198" i="23"/>
  <c r="J197" i="23"/>
  <c r="J196" i="23"/>
  <c r="J195" i="23"/>
  <c r="J194" i="23"/>
  <c r="J193" i="23"/>
  <c r="J192" i="23"/>
  <c r="J191" i="23"/>
  <c r="J190" i="23"/>
  <c r="J189" i="23"/>
  <c r="J188" i="23"/>
  <c r="J187" i="23"/>
  <c r="J186" i="23"/>
  <c r="J185" i="23"/>
  <c r="J184" i="23"/>
  <c r="J183" i="23"/>
  <c r="J182" i="23"/>
  <c r="J181" i="23"/>
  <c r="J180" i="23"/>
  <c r="J179" i="23"/>
  <c r="J178" i="23"/>
  <c r="J177"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40" i="23"/>
  <c r="J139" i="23"/>
  <c r="J138" i="23"/>
  <c r="J137" i="23"/>
  <c r="J136" i="23"/>
  <c r="J135" i="23"/>
  <c r="J134" i="23"/>
  <c r="J133" i="23"/>
  <c r="J131" i="23"/>
  <c r="J130" i="23"/>
  <c r="J129" i="23"/>
  <c r="J128" i="23"/>
  <c r="J127" i="23"/>
  <c r="J126" i="23"/>
  <c r="J125" i="23"/>
  <c r="J124" i="23"/>
  <c r="J123"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<sst xmlns="http://schemas.openxmlformats.org/spreadsheetml/2006/main" count="1700" uniqueCount="899">
  <si>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</si>
  <si>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</si>
  <si>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</si>
  <si>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</si>
  <si>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</si>
  <si>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</si>
  <si>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</si>
  <si>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</si>
  <si>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</si>
  <si>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</si>
  <si>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</si>
  <si>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</si>
  <si>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</si>
  <si>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</si>
  <si>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</si>
  <si>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</si>
  <si>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</si>
  <si>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</si>
  <si>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</si>
  <si>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</si>
  <si>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</si>
  <si>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</si>
  <si>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</si>
  <si>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</si>
  <si>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</si>
  <si>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</si>
  <si>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</si>
  <si>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</si>
  <si>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</si>
  <si>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</si>
  <si>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</si>
  <si>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</si>
  <si>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</si>
  <si>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</si>
  <si>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</si>
  <si>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</si>
  <si>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</si>
  <si>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</si>
  <si>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</si>
  <si>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</si>
  <si>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</si>
  <si>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</si>
  <si>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</si>
  <si>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</si>
  <si>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</si>
  <si>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</si>
  <si>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備　考</t>
    <rPh sb="0" eb="1">
      <t>ソナエ</t>
    </rPh>
    <rPh sb="2" eb="3">
      <t>コウ</t>
    </rPh>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</si>
  <si>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</si>
  <si>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</si>
  <si>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</si>
  <si>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</si>
  <si>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</si>
  <si>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</si>
  <si>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</si>
  <si>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一般競争入札</t>
  </si>
  <si>
    <t>単価契約</t>
    <rPh sb="0" eb="4">
      <t>タンカケイヤク</t>
    </rPh>
    <phoneticPr fontId="2"/>
  </si>
  <si>
    <t>一般競争入札（総合評価落札方式）</t>
  </si>
  <si>
    <t>国庫債務負担行為</t>
    <rPh sb="0" eb="2">
      <t>コッコ</t>
    </rPh>
    <rPh sb="2" eb="4">
      <t>サイム</t>
    </rPh>
    <rPh sb="4" eb="6">
      <t>フタン</t>
    </rPh>
    <rPh sb="6" eb="8">
      <t>コウイ</t>
    </rPh>
    <phoneticPr fontId="2"/>
  </si>
  <si>
    <t>単価契約</t>
    <rPh sb="0" eb="2">
      <t>タンカ</t>
    </rPh>
    <rPh sb="2" eb="4">
      <t>ケイヤク</t>
    </rPh>
    <phoneticPr fontId="2"/>
  </si>
  <si>
    <t>-</t>
  </si>
  <si>
    <t>支出負担行為担当官
　東京出入国在留管理局長
　宮尾　芳彰
（東京都港区港南5-5-30）</t>
    <phoneticPr fontId="2"/>
  </si>
  <si>
    <t>支出負担行為担当官
　鹿児島地方法務局長
　野見山　弘幸
（鹿児島県鹿児島市山下町13-10）</t>
    <phoneticPr fontId="2"/>
  </si>
  <si>
    <t>支出負担行為担当官
　横浜地方法務局長
　鍛冶　宗宏
（神奈川県横浜市中区北仲通5-57）</t>
    <phoneticPr fontId="2"/>
  </si>
  <si>
    <t>支出負担行為担当官
　東京法務局長
　山口　敬之
（東京都千代田区九段南1-1-15）</t>
    <phoneticPr fontId="2"/>
  </si>
  <si>
    <t>支出負担行為担当官
　名古屋法務局長
　加藤　裕
（愛知県名古屋市中区三の丸2-2-1）</t>
    <phoneticPr fontId="2"/>
  </si>
  <si>
    <t>支出負担行為担当官
　福島地方法務局長
　小松　淳也
（福島県福島市霞町1-46）</t>
    <phoneticPr fontId="2"/>
  </si>
  <si>
    <t>支出負担行為担当官
　新潟刑務所長
　吉川　和成
（新潟県新潟市江南区山二ツ381-4）</t>
    <phoneticPr fontId="2"/>
  </si>
  <si>
    <t>支出負担行為担当官
　富山地方法務局長
　栗原　久典
（富山県富山市牛島新町11-7）</t>
    <phoneticPr fontId="2"/>
  </si>
  <si>
    <t>支出負担行為担当官
　徳島地方法務局長
　田中　和明
（徳島県徳島市徳島町城内6-6）</t>
    <phoneticPr fontId="2"/>
  </si>
  <si>
    <t>支出負担行為担当官
　網走刑務所長
　中村　寛之
（北海道網走市字三眺）</t>
    <phoneticPr fontId="2"/>
  </si>
  <si>
    <t>支出負担行為担当官
　東日本成人矯正医療センター長
　奥村　雄介
（東京都昭島市もくせいの杜2-1-9）</t>
    <phoneticPr fontId="2"/>
  </si>
  <si>
    <t>支出負担行為担当官
　横浜刑務所長
　小嶌　一平
（神奈川県横浜市港南区港南4-2-2）</t>
    <phoneticPr fontId="2"/>
  </si>
  <si>
    <t>支出負担行為担当官
　北九州医療刑務所長
　澤田　貴裕
（福岡県北九州市小倉南区葉山町1-1-1）</t>
    <phoneticPr fontId="2"/>
  </si>
  <si>
    <t>支出負担行為担当官
　大阪法務局長
　中川　博文
（大阪府大阪市中央区大手前3-1-41）</t>
    <phoneticPr fontId="2"/>
  </si>
  <si>
    <t>支出負担行為担当官
　福岡法務局長
　土手　敏行
（福岡県福岡市中央区舞鶴3-5-25）</t>
    <phoneticPr fontId="2"/>
  </si>
  <si>
    <t>支出負担行為担当官
　横浜地方検察庁検事正
　山田　利行
（神奈川県横浜市中区日本大通9）</t>
    <phoneticPr fontId="2"/>
  </si>
  <si>
    <t>株式会社アンデス
東京都練馬区大泉町5-11-8</t>
    <phoneticPr fontId="2"/>
  </si>
  <si>
    <t>支出負担行為担当官
　西日本成人矯正医療センター長
　市川　昌孝
（大阪府堺市堺区田出井町8-80）</t>
    <phoneticPr fontId="2"/>
  </si>
  <si>
    <t>支出負担行為担当官
　さいたま地方法務局長
　三宅　義寛
（埼玉県さいたま市中央区下落合5-12-1）</t>
    <phoneticPr fontId="2"/>
  </si>
  <si>
    <t>支出負担行為担当官
　大阪出入国在留管理局長
　西山　良
（大阪府大阪市住之江区南港北1-29-53）</t>
    <phoneticPr fontId="2"/>
  </si>
  <si>
    <t>支出負担行為担当官
　入国者収容所東日本入国管理センター所長
　津留　信弘
（茨城県牛久市久野町1766-1）</t>
    <phoneticPr fontId="2"/>
  </si>
  <si>
    <t>株式会社名給立川営業所
東京都立川市西砂町5-4-3</t>
    <phoneticPr fontId="2"/>
  </si>
  <si>
    <t>シューワ株式会社
大阪府堺市中区陶器北244-5</t>
    <phoneticPr fontId="2"/>
  </si>
  <si>
    <t>再度公告入札</t>
    <rPh sb="0" eb="2">
      <t>サイド</t>
    </rPh>
    <rPh sb="2" eb="4">
      <t>コウコク</t>
    </rPh>
    <rPh sb="4" eb="6">
      <t>ニュウサツ</t>
    </rPh>
    <phoneticPr fontId="2"/>
  </si>
  <si>
    <t>井上事務機事務用品株式会社
東京都立川市曙町3-18-25</t>
    <phoneticPr fontId="2"/>
  </si>
  <si>
    <t>支出負担行為担当官
　岡山地方法務局長
　横山　紫穂
（岡山県岡山市北区南方1-3-58）</t>
    <phoneticPr fontId="2"/>
  </si>
  <si>
    <t>株式会社ふくしま
埼玉県川越市旭町2-21-26</t>
    <phoneticPr fontId="2"/>
  </si>
  <si>
    <t>丸宮食品株式会社
埼玉県さいたま市見沼区卸町1-37</t>
    <phoneticPr fontId="2"/>
  </si>
  <si>
    <t>支出負担行為担当官
　徳島地方検察庁検事正
　村中　孝一
（徳島県徳島市徳島町2-17）</t>
    <phoneticPr fontId="2"/>
  </si>
  <si>
    <t>支出負担行為担当官
　山形地方検察庁検事正
　岡本　哲人
（山形県山形市大手町1-32）</t>
    <phoneticPr fontId="2"/>
  </si>
  <si>
    <t>国庫債務負担行為</t>
    <rPh sb="0" eb="8">
      <t>コッコサイムフタンコウイ</t>
    </rPh>
    <phoneticPr fontId="2"/>
  </si>
  <si>
    <t>支出負担行為担当官
　福岡地方検察庁検事正
　永幡　無二雄
（福岡県福岡市中央区六本松4-2-3）</t>
    <phoneticPr fontId="2"/>
  </si>
  <si>
    <t>日本通運株式会社
東京都千代田区神田和泉町2</t>
    <phoneticPr fontId="2"/>
  </si>
  <si>
    <t>-</t>
    <phoneticPr fontId="2"/>
  </si>
  <si>
    <t>富士通株式会社
神奈川県川崎市幸区大宮町1-5</t>
    <phoneticPr fontId="2"/>
  </si>
  <si>
    <t>支出負担行為担当官
　神戸地方法務局長
　三木　秀樹
（兵庫県神戸市中央区波止場町1-1）</t>
    <phoneticPr fontId="2"/>
  </si>
  <si>
    <t>支出負担行為担当官
　徳島刑務所長
　菊地　康司
（徳島県徳島市入田町大久200-1）</t>
    <phoneticPr fontId="2"/>
  </si>
  <si>
    <t>支出負担行為担当官
　府中刑務所長
　八代　宏幸
（東京都府中市晴見町4-10）</t>
    <phoneticPr fontId="2"/>
  </si>
  <si>
    <t>支出負担行為担当官
　静岡刑務所長
　中瀬　光徳
（静岡県静岡市葵区東千代田3-1-1）</t>
    <phoneticPr fontId="2"/>
  </si>
  <si>
    <t>支出負担行為担当官
　千葉刑務所長
　倉田　克己
（千葉県千葉市若葉区貝塚町192）</t>
    <phoneticPr fontId="2"/>
  </si>
  <si>
    <t>株式会社アイネット
東京都中央区銀座7-16-21</t>
    <phoneticPr fontId="2"/>
  </si>
  <si>
    <t>支出負担行為担当官
　東京拘置所長
　柴﨑　正文
（東京都葛飾区小菅1-35-1）</t>
    <phoneticPr fontId="2"/>
  </si>
  <si>
    <t>支出負担行為担当官
　山形刑務所長
　土屋　文男
（山形県山形市あけぼの2-1-1）</t>
    <phoneticPr fontId="2"/>
  </si>
  <si>
    <t>支出負担行為担当官
　広島刑務所長
　宮本　良一
（広島県広島市中区吉島町13-114）</t>
    <phoneticPr fontId="2"/>
  </si>
  <si>
    <t>支出負担行為担当官
　神戸刑務所長
　二階堂　亮治
（兵庫県明石市大久保町森田120）</t>
    <phoneticPr fontId="2"/>
  </si>
  <si>
    <t>支出負担行為担当官
　富山刑務所長
　小阪　知晃
（富山県富山市西荒屋285-1）</t>
    <phoneticPr fontId="2"/>
  </si>
  <si>
    <t>支払負担行為担当官
　京都拘置所長
　松谷　憲一
（京都府京都市伏見区竹田向代町138）</t>
    <phoneticPr fontId="2"/>
  </si>
  <si>
    <t>支出負担行為担当官
　青森刑務所長
　村上　信司
（青森県青森市大字荒川字藤戸88）</t>
    <phoneticPr fontId="2"/>
  </si>
  <si>
    <t>株式会社キタジマ
東京都墨田区立川2-11-7</t>
    <phoneticPr fontId="2"/>
  </si>
  <si>
    <t>支出負担行為担当官
　福島刑務所長
　髙野　洋一
（福島県福島市南沢又字上原1）</t>
    <phoneticPr fontId="2"/>
  </si>
  <si>
    <t>支出負担行為担当官
　月形刑務所長
　小松　一俊
（北海道樺戸郡月形町1011）</t>
    <phoneticPr fontId="2"/>
  </si>
  <si>
    <t>支出負担行為担当官
　川越少年刑務所長
　北川　統之
（埼玉県川越市南大塚6-40-1）</t>
    <phoneticPr fontId="2"/>
  </si>
  <si>
    <t>支出負担行為担当官
　姫路少年刑務所長
　國村　稔記
（兵庫県姫路市岩端町438）</t>
    <phoneticPr fontId="2"/>
  </si>
  <si>
    <t>支出負担行為担当官
　函館少年刑務所長
　渡邊　真也
（北海道函館市金堀町6-11）</t>
    <phoneticPr fontId="2"/>
  </si>
  <si>
    <t>単価契約</t>
    <phoneticPr fontId="2"/>
  </si>
  <si>
    <t>支出負担行為担当官
　大阪刑務所長
　谷口　晃康
（大阪府堺市堺区田出井町6-1）</t>
    <phoneticPr fontId="2"/>
  </si>
  <si>
    <t>支出負担行為担当官
　名古屋拘置所長
　三角　渉
（愛知県名古屋市東区白壁1-1）</t>
    <phoneticPr fontId="2"/>
  </si>
  <si>
    <t>支出負担行為担当官
　鳥取刑務所長
　前田　昭浩
（鳥取県鳥取市下味野719）</t>
    <phoneticPr fontId="2"/>
  </si>
  <si>
    <t>新陽株式会社
東京都中央区日本橋室町4-3-5</t>
    <phoneticPr fontId="2"/>
  </si>
  <si>
    <t>一般競争入札</t>
    <phoneticPr fontId="2"/>
  </si>
  <si>
    <t>株式会社SHINKO
東京都台東区浅草橋5-20-8</t>
    <phoneticPr fontId="2"/>
  </si>
  <si>
    <t>法務局地図作成事業請負契約</t>
    <phoneticPr fontId="2"/>
  </si>
  <si>
    <t>支出負担行為担当官
　岡山刑務所長
　山道　幸伸
（岡山県岡山市北区牟佐765）</t>
    <phoneticPr fontId="2"/>
  </si>
  <si>
    <t>イズミ産業株式会社
東京都中央区日本橋富沢町5-4</t>
    <phoneticPr fontId="2"/>
  </si>
  <si>
    <t>支出負担行為担当官
　市原刑務所長
　熊谷　成史
（千葉県市原市磯ヶ谷11-1）</t>
    <phoneticPr fontId="2"/>
  </si>
  <si>
    <t>公益財団法人山口県予防保健協会
山口県山口市吉敷下東3-1-1</t>
    <phoneticPr fontId="2"/>
  </si>
  <si>
    <t>株式会社廣瀬商会大阪支店
大阪府大阪市北区堂島1-5-17</t>
    <phoneticPr fontId="2"/>
  </si>
  <si>
    <t>株式会社クマヒラ
東京都中央区日本橋室町2-1-1</t>
    <phoneticPr fontId="2"/>
  </si>
  <si>
    <t>法務局地図作成事業一式</t>
    <phoneticPr fontId="2"/>
  </si>
  <si>
    <t>広友物産株式会社
東京都港区赤坂1-4-17</t>
    <phoneticPr fontId="2"/>
  </si>
  <si>
    <t>支出負担行為担当官
　岩国刑務所長
　松﨑　恭子
（山口県岩国市錦見611-29）</t>
    <phoneticPr fontId="2"/>
  </si>
  <si>
    <t>株式会社タカサキ電設
北海道岩見沢市大和三条5-5-2</t>
    <phoneticPr fontId="2"/>
  </si>
  <si>
    <t>神奈川三菱ふそう自動車販売株式会社
神奈川県横浜市鶴見区安善町2-1-7</t>
    <phoneticPr fontId="2"/>
  </si>
  <si>
    <t>株式会社ジェイ・ティ
愛知県名古屋市千種区春岡通7-49</t>
    <phoneticPr fontId="2"/>
  </si>
  <si>
    <t>熱中症対策用品（空調服）調達契約（370着）</t>
    <phoneticPr fontId="2"/>
  </si>
  <si>
    <t>ミドリ安全堺株式会社
大阪府堺市堺区海山町5-176-6</t>
    <phoneticPr fontId="2"/>
  </si>
  <si>
    <t>支出負担行為担当官
　駿府学園長
　西谷　洋
（静岡県静岡市葵区内牧118）</t>
    <phoneticPr fontId="2"/>
  </si>
  <si>
    <t>公益財団法人北海道対がん協会
北海道札幌市東区北26-東14-1-15</t>
    <phoneticPr fontId="2"/>
  </si>
  <si>
    <t>支出負担行為担当官
　前橋刑務所長
　廣田　肇
（群馬県前橋市南町1-23-7）</t>
    <phoneticPr fontId="2"/>
  </si>
  <si>
    <t>支出負担行為担当官
　栃木刑務所長
　飛鳥　雅子
（栃木県栃木市惣社町2484）</t>
    <phoneticPr fontId="2"/>
  </si>
  <si>
    <t>令和6年6月分</t>
    <rPh sb="0" eb="2">
      <t>レイワ</t>
    </rPh>
    <rPh sb="3" eb="4">
      <t>ネン</t>
    </rPh>
    <rPh sb="5" eb="6">
      <t>ガツ</t>
    </rPh>
    <rPh sb="6" eb="7">
      <t>ブン</t>
    </rPh>
    <phoneticPr fontId="2"/>
  </si>
  <si>
    <t>令和6年度笠松刑務所健康診断等業務委託契約（被収容者に対する胸部及び胃部X線検診）</t>
    <phoneticPr fontId="2"/>
  </si>
  <si>
    <t>支出負担行為担当官
　笠松刑務所長
　齋藤　晶絵
（岐阜県羽島郡笠松町中川町23）</t>
    <phoneticPr fontId="2"/>
  </si>
  <si>
    <t>一般財団法人岐阜綜合検診センター
岐阜県岐阜市日置江4-47</t>
    <phoneticPr fontId="2"/>
  </si>
  <si>
    <t>令和6年度秋田刑務所庁舎及び保安管理未決収容棟空調設備年間保守契約</t>
    <phoneticPr fontId="2"/>
  </si>
  <si>
    <t>支出負担行為担当官
　秋田刑務所長
　加藤　圭
（秋田県秋田市川尻新川町1-1）</t>
    <phoneticPr fontId="2"/>
  </si>
  <si>
    <t>新日本空調株式会社東北支店
宮城県仙台市青葉区一番町3-7-1</t>
    <phoneticPr fontId="2"/>
  </si>
  <si>
    <t>令和6年度笠松刑務所健康診断等業務委託契約（職員に対する健康診断等）</t>
    <phoneticPr fontId="2"/>
  </si>
  <si>
    <t>一般財団法人名古屋公衆医学研究所
愛知県名古屋市中村区長筬町4-23</t>
    <phoneticPr fontId="2"/>
  </si>
  <si>
    <t>令和6年度秋田刑務所臨床検査単価契約（171項目）</t>
    <phoneticPr fontId="2"/>
  </si>
  <si>
    <t>公益財団法人秋田県総合保健事業団
秋田県秋田市千秋久保田町6-6</t>
    <phoneticPr fontId="2"/>
  </si>
  <si>
    <t>令和6年度笠松刑務所健康診断等業務委託契約（被収容者に対する子宮がん及び乳がん検診）</t>
    <phoneticPr fontId="2"/>
  </si>
  <si>
    <t>令和6年度法務省矯正局英語翻訳業務請負　一式</t>
    <phoneticPr fontId="2"/>
  </si>
  <si>
    <t>支出負担行為担当官
　法務省大臣官房会計課長
　村松　秀樹
（東京都千代田区霞が関1-1-1）</t>
    <phoneticPr fontId="14"/>
  </si>
  <si>
    <t>株式会社プロスパー・コーポレーション
大阪府大阪市北区西天満5-13-3</t>
    <phoneticPr fontId="2"/>
  </si>
  <si>
    <t>令和6年度事務用消耗品供給単価契約（33品目）</t>
    <phoneticPr fontId="2"/>
  </si>
  <si>
    <t>支出負担行為担当官
　札幌刑務所長
　遊佐　篤史
（北海道札幌市東区東苗穂2-1-5-1）</t>
    <phoneticPr fontId="2"/>
  </si>
  <si>
    <t>株式会社イシダ
北海道札幌市豊平区平岸4条3-1-24</t>
    <phoneticPr fontId="2"/>
  </si>
  <si>
    <t>単価契約
一括調達（札幌矯正管区、札幌少年鑑別所）</t>
    <rPh sb="5" eb="7">
      <t>イッカツ</t>
    </rPh>
    <rPh sb="7" eb="9">
      <t>チョウタツ</t>
    </rPh>
    <rPh sb="10" eb="16">
      <t>サッポロキョウセイカンク</t>
    </rPh>
    <rPh sb="17" eb="24">
      <t>サッポロショウネンカンベツショ</t>
    </rPh>
    <phoneticPr fontId="2"/>
  </si>
  <si>
    <t>令和6年度函館少年刑務所日用品等供給契約（5品目）</t>
    <phoneticPr fontId="2"/>
  </si>
  <si>
    <t>千葉紙工株式会社
千葉県四街道市物井598-12</t>
    <phoneticPr fontId="2"/>
  </si>
  <si>
    <t>複合機保守等請負契約</t>
    <phoneticPr fontId="2"/>
  </si>
  <si>
    <t>株式会社瀬戸
富山県富山市八人町9-11</t>
    <phoneticPr fontId="2"/>
  </si>
  <si>
    <t>令和6年度日用品供給単価契約（8品目）</t>
    <phoneticPr fontId="2"/>
  </si>
  <si>
    <t>横浜刑務所被収容者胸部X線検査委託契約</t>
    <phoneticPr fontId="2"/>
  </si>
  <si>
    <t>公益財団法人神奈川県結核予防会
神奈川県横浜市中区元浜町4-32</t>
    <phoneticPr fontId="2"/>
  </si>
  <si>
    <t>4020005010237</t>
    <phoneticPr fontId="2"/>
  </si>
  <si>
    <t>単価契約</t>
  </si>
  <si>
    <t>令和6年度被収容者血液検査等業務委託契約</t>
    <phoneticPr fontId="2"/>
  </si>
  <si>
    <t>支出負担行為担当官
　熊本刑務所長
　大坪　誠
（熊本県熊本市中央区渡鹿7-12-1）</t>
    <phoneticPr fontId="2"/>
  </si>
  <si>
    <t>一般社団法人日本健康倶楽部
東京都千代田区平河町2-6-1</t>
    <phoneticPr fontId="2"/>
  </si>
  <si>
    <t>令和6年度函館少年刑務所日用品等供給契約（2品目）</t>
    <phoneticPr fontId="2"/>
  </si>
  <si>
    <t>タケヤ刷子工業株式会社
北海道函館市亀田町20-11</t>
    <phoneticPr fontId="2"/>
  </si>
  <si>
    <t>令和6年度函館少年刑務所医薬品等供給契約（82品目）</t>
    <phoneticPr fontId="2"/>
  </si>
  <si>
    <t>株式会社中央薬品
神奈川県横浜市泉区和泉町1191-4</t>
    <phoneticPr fontId="2"/>
  </si>
  <si>
    <t>令和6年度医療用資材等購入単価契約（55品目）</t>
    <phoneticPr fontId="2"/>
  </si>
  <si>
    <t>支出負担行為担当官
　大阪拘置所長
　和田　浩史
（大阪府大阪市都島区友渕町1-2-5）</t>
    <phoneticPr fontId="2"/>
  </si>
  <si>
    <t>不二化学薬品株式会社
大阪府大阪市北区東天満2-6-11</t>
    <phoneticPr fontId="2"/>
  </si>
  <si>
    <t>令和6年度医薬品供給単価契約（14品目）</t>
    <phoneticPr fontId="2"/>
  </si>
  <si>
    <t>株式会社メディセオ
東京都中央区八重洲2-7-15</t>
    <phoneticPr fontId="2"/>
  </si>
  <si>
    <t>令和6年度加古川・姫路地区日用品等購入契約（10品目）</t>
    <phoneticPr fontId="2"/>
  </si>
  <si>
    <t>支出負担行為担当官
　播磨社会復帰促進センター長
　鈴木　一之
（兵庫県加古川市八幡町宗佐544）</t>
    <phoneticPr fontId="2"/>
  </si>
  <si>
    <t>有限会社モリイ
兵庫県加古川市加古川町中津845-11</t>
    <phoneticPr fontId="2"/>
  </si>
  <si>
    <t>単価契約
一括調達（加古川刑務所、姫路少年刑務所、加古川学園）</t>
    <rPh sb="5" eb="9">
      <t>イッカツチョウタツ</t>
    </rPh>
    <rPh sb="10" eb="16">
      <t>カコガワケイムショ</t>
    </rPh>
    <rPh sb="17" eb="24">
      <t>ヒメジショウネンケイムショ</t>
    </rPh>
    <rPh sb="25" eb="30">
      <t>カコガワガクエン</t>
    </rPh>
    <phoneticPr fontId="2"/>
  </si>
  <si>
    <t>令和6年度大村入国管理センターにおける健康診断等業務委託契約</t>
    <phoneticPr fontId="2"/>
  </si>
  <si>
    <t>支出負担行為担当官
　入国者収容所大村入国管理センター所長
　岡本　真由美
（長崎県大村市古賀島町644-3）</t>
    <phoneticPr fontId="2"/>
  </si>
  <si>
    <t>一般財団法人医療情報健康財団
福岡県福岡市博多区店屋町4-15</t>
    <phoneticPr fontId="2"/>
  </si>
  <si>
    <t>令和6年度函館少年刑務所医薬品等供給契約（8品目）</t>
    <phoneticPr fontId="2"/>
  </si>
  <si>
    <t>株式会社小平ケミカル
東京都東大和市向原1-5-11</t>
    <phoneticPr fontId="2"/>
  </si>
  <si>
    <t>一般定期健康診断等業務委託契約</t>
    <phoneticPr fontId="2"/>
  </si>
  <si>
    <t>医療法人健人会
大阪府大阪市淀川区西中島4-4-21</t>
    <phoneticPr fontId="2"/>
  </si>
  <si>
    <t>令和6年度加古川・姫路地区日用品等購入契約（13品目）</t>
    <phoneticPr fontId="2"/>
  </si>
  <si>
    <t>令和6年度加古川・姫路地区日用品等購入契約（12品目）</t>
    <phoneticPr fontId="2"/>
  </si>
  <si>
    <t>井内義商店
兵庫県姫路市青山西3-11-12</t>
    <phoneticPr fontId="2"/>
  </si>
  <si>
    <t>令和6年度函館少年刑務所医薬品等供給契約（30品目）</t>
    <phoneticPr fontId="2"/>
  </si>
  <si>
    <t>有限会社メデック
北海道函館市中島町13-24</t>
    <phoneticPr fontId="2"/>
  </si>
  <si>
    <t>令和6年度加古川・姫路地区日用品等購入契約（4品目）</t>
    <phoneticPr fontId="2"/>
  </si>
  <si>
    <t>NECフィールディング株式会社
東京都港区三田1-4-28</t>
    <phoneticPr fontId="2"/>
  </si>
  <si>
    <t>令和6年度医薬品供給単価契約（76品目）</t>
    <phoneticPr fontId="2"/>
  </si>
  <si>
    <t>株式会社ほくやく
北海道札幌市中央区北6西16-1-5</t>
    <phoneticPr fontId="2"/>
  </si>
  <si>
    <t>法曹時報各号123部の供給　一式（単価契約）</t>
    <phoneticPr fontId="2"/>
  </si>
  <si>
    <t>一般財団法人法曹会
東京都千代田区霞が関1-1-1</t>
    <phoneticPr fontId="10"/>
  </si>
  <si>
    <t>令和6年度横浜刑務所等職員健康診断委託契約</t>
    <phoneticPr fontId="2"/>
  </si>
  <si>
    <t>医療法人社団景翠会
神奈川県横浜市金沢区泥亀2-8-3</t>
    <phoneticPr fontId="2"/>
  </si>
  <si>
    <t>単価契約
一括調達（久里浜少年院、横浜少年鑑別所）</t>
    <rPh sb="5" eb="9">
      <t>イッカツチョウタツ</t>
    </rPh>
    <rPh sb="10" eb="16">
      <t>クリハマショウネンイン</t>
    </rPh>
    <rPh sb="17" eb="24">
      <t>ヨコハマショウネンカンベツショ</t>
    </rPh>
    <phoneticPr fontId="2"/>
  </si>
  <si>
    <t>令和6年度加古川・姫路地区日用品等購入契約（7品目）</t>
    <phoneticPr fontId="2"/>
  </si>
  <si>
    <t>株式会社ノリムネ
兵庫県姫路市飾磨区中島3245</t>
    <phoneticPr fontId="2"/>
  </si>
  <si>
    <t>令和6年度加古川・姫路地区日用品等購入契約（49品目）</t>
    <phoneticPr fontId="2"/>
  </si>
  <si>
    <t>株式会社日興商会
兵庫県尼崎市東難波町5-10-30</t>
    <phoneticPr fontId="2"/>
  </si>
  <si>
    <t>令和6年度医療用資材等購入単価契約（17品目）</t>
    <phoneticPr fontId="2"/>
  </si>
  <si>
    <t>株式会社メディセオ梅田支店
大阪府大阪市北区中津6-9-47</t>
    <phoneticPr fontId="2"/>
  </si>
  <si>
    <t>令和6年度事務用消耗品供給単価契約（20品目）</t>
    <phoneticPr fontId="2"/>
  </si>
  <si>
    <t>大洋事務機株式会社
北海道札幌市東区本町1条1-3-1</t>
    <phoneticPr fontId="2"/>
  </si>
  <si>
    <t>令和6年度医薬品供給単価契約（35品目）</t>
    <phoneticPr fontId="2"/>
  </si>
  <si>
    <t>東洋薬品株式会社
北海道帯広市東2条南8-14</t>
    <phoneticPr fontId="2"/>
  </si>
  <si>
    <t>三重刑務所令和6年度医薬品等単価契約（d-クロルフェニラミンマレイン酸塩注射液5mgほか104品目）</t>
    <phoneticPr fontId="2"/>
  </si>
  <si>
    <t>支出負担行為担当官
　三重刑務所長
　井上　済
（三重県津市修成町16-1）</t>
    <phoneticPr fontId="2"/>
  </si>
  <si>
    <t>A重油（JIS1種1号）購入契約</t>
    <phoneticPr fontId="2"/>
  </si>
  <si>
    <t>株式会社冨士谷商店
広島県広島市南区元宇品町2-38</t>
    <phoneticPr fontId="2"/>
  </si>
  <si>
    <t>ジュリスト各号67部ほか3品目の供給　一式（単価契約）</t>
    <phoneticPr fontId="2"/>
  </si>
  <si>
    <t>株式会社ドリーム・ブレイン
東京都港区麻布台1-11-10</t>
    <phoneticPr fontId="10"/>
  </si>
  <si>
    <t>令和6年度播磨社会復帰促進センター6・7月期A重油JIS（1種1号）購入契約</t>
    <phoneticPr fontId="2"/>
  </si>
  <si>
    <t>カメイ株式会社
宮城県仙台市青葉区国分町3-1-18</t>
    <phoneticPr fontId="2"/>
  </si>
  <si>
    <t>三重刑務所令和6年度医薬品等単価契約（アレルギール錠ほか8品目）</t>
    <phoneticPr fontId="2"/>
  </si>
  <si>
    <t>中北薬品株式会社津支店
三重県津市藤方1000-3</t>
    <phoneticPr fontId="2"/>
  </si>
  <si>
    <t>長期相続登記等未了土地解消作業（登記名義人200名分）の委託一式</t>
    <phoneticPr fontId="2"/>
  </si>
  <si>
    <t>公益社団法人東京公共嘱託登記司法書士協会
東京都新宿区四谷本塩町4-37</t>
    <phoneticPr fontId="2"/>
  </si>
  <si>
    <t>長期相続登記等未了土地解消作業委託契約</t>
    <phoneticPr fontId="2"/>
  </si>
  <si>
    <t>支出負担行為担当官
　福井地方法務局長
　小杉   悦子
（福井県福井市春山1-1-54）　</t>
    <phoneticPr fontId="2"/>
  </si>
  <si>
    <t>司法書士リーガルエイドしまね
島根県松江市国屋町592-3-1</t>
    <phoneticPr fontId="2"/>
  </si>
  <si>
    <t>令和6年度加古川・姫路地区日用品等購入契約（22品目）</t>
    <phoneticPr fontId="2"/>
  </si>
  <si>
    <t>長期相続登記等未了土地解消作業（登記名義人200名分）の委託契約</t>
    <phoneticPr fontId="2"/>
  </si>
  <si>
    <t>司法書士法人tomoni
宮城県仙台市青葉区立町23-19-201</t>
    <phoneticPr fontId="2"/>
  </si>
  <si>
    <t>令和6年度普通貨物自動車交換購入契約（1台）</t>
    <phoneticPr fontId="2"/>
  </si>
  <si>
    <t>支出負担行為担当官
　帯広刑務所長
　𠮷川　英生
（北海道帯広市別府町南13-33）</t>
    <phoneticPr fontId="2"/>
  </si>
  <si>
    <t>東北海道いすゞ自動車株式会社
北海道帯広市西20条北1-3-2</t>
    <phoneticPr fontId="2"/>
  </si>
  <si>
    <t>三重刑務所令和6年度医薬品等単価契約（d-クロルフェニラミンマレイン酸塩錠2mgほか177品目）</t>
    <phoneticPr fontId="2"/>
  </si>
  <si>
    <t>株式会社メディセオ津支店
三重県津市丸之内養正町5-24</t>
    <phoneticPr fontId="2"/>
  </si>
  <si>
    <t>令和6年度医薬品供給単価契約（32品目）</t>
    <phoneticPr fontId="2"/>
  </si>
  <si>
    <t>株式会社スズケン
愛知県名古屋市東区東片端町8</t>
    <phoneticPr fontId="2"/>
  </si>
  <si>
    <t>令和6年度医薬品供給単価契約（71品目）</t>
    <phoneticPr fontId="2"/>
  </si>
  <si>
    <t>株式会社モロオ
北海道札幌市中央区北3西15-1-50</t>
    <phoneticPr fontId="2"/>
  </si>
  <si>
    <t>令和6年度医薬品供給単価契約（196品目）</t>
    <phoneticPr fontId="2"/>
  </si>
  <si>
    <t>アルフレッサ株式会社
東京都千代田区内神田1-12-1</t>
    <phoneticPr fontId="2"/>
  </si>
  <si>
    <t>自動車賃貸借等一式（37台）</t>
    <phoneticPr fontId="2"/>
  </si>
  <si>
    <t>支出負担行為担当官
　公安調査庁総務部長
　霜田　仁
（東京都千代田区霞が関1-1-1）</t>
    <phoneticPr fontId="2"/>
  </si>
  <si>
    <t>オリックス自動車株式会社
東京都港区芝3-22-8</t>
    <phoneticPr fontId="2"/>
  </si>
  <si>
    <t>令和6年度帯広刑務所医薬品物品供給契約（78品目）</t>
    <phoneticPr fontId="2"/>
  </si>
  <si>
    <t>単価契約
一括調達（札幌少年鑑別所）</t>
    <rPh sb="5" eb="7">
      <t>イッカツ</t>
    </rPh>
    <rPh sb="7" eb="9">
      <t>チョウタツ</t>
    </rPh>
    <rPh sb="10" eb="12">
      <t>サッポロ</t>
    </rPh>
    <rPh sb="12" eb="14">
      <t>ショウネン</t>
    </rPh>
    <rPh sb="14" eb="16">
      <t>カンベツ</t>
    </rPh>
    <rPh sb="16" eb="17">
      <t>ショ</t>
    </rPh>
    <phoneticPr fontId="2"/>
  </si>
  <si>
    <t>令和6年度医薬品共同調達契約（26品目）</t>
    <phoneticPr fontId="2"/>
  </si>
  <si>
    <t>支出負担行為担当官
　高松刑務所長
　中島　孝博
（香川県高松市松福町2-16-63）</t>
    <phoneticPr fontId="2"/>
  </si>
  <si>
    <t>中澤氏家薬業株式会社香川本社
香川県綾歌郡綾川町陶1193-7</t>
    <phoneticPr fontId="2"/>
  </si>
  <si>
    <t>単価契約
一括調達（徳島刑務所、高知刑務所、松山刑務所、丸亀少女の家、四国少年院、徳島少年鑑別所、高松少年鑑別所）</t>
    <rPh sb="5" eb="7">
      <t>イッカツ</t>
    </rPh>
    <rPh sb="7" eb="9">
      <t>チョウタツ</t>
    </rPh>
    <rPh sb="10" eb="12">
      <t>トクシマ</t>
    </rPh>
    <rPh sb="12" eb="15">
      <t>ケイムショ</t>
    </rPh>
    <rPh sb="16" eb="18">
      <t>コウチ</t>
    </rPh>
    <rPh sb="18" eb="21">
      <t>ケイムショ</t>
    </rPh>
    <rPh sb="22" eb="24">
      <t>マツヤマ</t>
    </rPh>
    <rPh sb="24" eb="27">
      <t>ケイムショ</t>
    </rPh>
    <rPh sb="28" eb="30">
      <t>マルガメ</t>
    </rPh>
    <rPh sb="30" eb="32">
      <t>ショウジョ</t>
    </rPh>
    <rPh sb="33" eb="34">
      <t>イエ</t>
    </rPh>
    <rPh sb="35" eb="37">
      <t>シコク</t>
    </rPh>
    <rPh sb="37" eb="40">
      <t>ショウネンイン</t>
    </rPh>
    <rPh sb="41" eb="43">
      <t>トクシマ</t>
    </rPh>
    <rPh sb="43" eb="45">
      <t>ショウネン</t>
    </rPh>
    <rPh sb="45" eb="48">
      <t>カンベツショ</t>
    </rPh>
    <rPh sb="49" eb="51">
      <t>タカマツ</t>
    </rPh>
    <rPh sb="51" eb="53">
      <t>ショウネン</t>
    </rPh>
    <rPh sb="53" eb="56">
      <t>カンベツショ</t>
    </rPh>
    <phoneticPr fontId="2"/>
  </si>
  <si>
    <t>令和6年度作業指導服表地の購入契約</t>
    <phoneticPr fontId="2"/>
  </si>
  <si>
    <t>株式会社ムラカミ
北海道札幌市中央区北13条西17-1-35</t>
    <phoneticPr fontId="2"/>
  </si>
  <si>
    <t>令和6年度医薬品共同調達契約（117品目）</t>
    <phoneticPr fontId="2"/>
  </si>
  <si>
    <t>株式会社西日本ジェネリック
岡山県岡山市北区田中153-101</t>
    <phoneticPr fontId="2"/>
  </si>
  <si>
    <t>令和6年度大阪少年鑑別所非常電鈴設備更新等整備</t>
    <phoneticPr fontId="2"/>
  </si>
  <si>
    <t>支出負担行為担当官
　大阪少年鑑別所長
　西岡　潔子
（大阪府堺市堺区田出井町8-30）</t>
    <phoneticPr fontId="2"/>
  </si>
  <si>
    <t>アイテック株式会社
大阪府大阪市東淀川区菅原2-7-12</t>
    <phoneticPr fontId="2"/>
  </si>
  <si>
    <t>令和6年度医薬品共同調達契約（198品目）</t>
    <phoneticPr fontId="2"/>
  </si>
  <si>
    <t>四国アルフレッサ株式会社香川営業部高松第二支店
香川県高松市国分寺町福家甲1255-10</t>
    <phoneticPr fontId="2"/>
  </si>
  <si>
    <t>令和6年度医薬品共同調達契約（228品目）</t>
    <phoneticPr fontId="2"/>
  </si>
  <si>
    <t>登記簿等の公開に関する事務（乙号事務）の業務改革（BPR）に向けた調査研究業務の請負　一式</t>
    <phoneticPr fontId="2"/>
  </si>
  <si>
    <t>株式会社NTTデータ
東京都江東区豊洲3-3-3</t>
    <phoneticPr fontId="2"/>
  </si>
  <si>
    <t>出入国在留管理庁・税関共同キオスクの設置等　一式</t>
    <phoneticPr fontId="2"/>
  </si>
  <si>
    <t>支出負担行為担当官
　出入国在留管理庁次長
　丸山　秀治
（東京都千代田区霞が関1-1-1）</t>
    <phoneticPr fontId="2"/>
  </si>
  <si>
    <t>日本電気株式会社
東京都港区芝5-7-1</t>
    <phoneticPr fontId="2"/>
  </si>
  <si>
    <t>共同調達（東京税関、大阪税関）
予定価格総額
2,897,762,428円
契約金額総額
1,816,531,200円</t>
    <rPh sb="0" eb="2">
      <t>キョウドウ</t>
    </rPh>
    <rPh sb="2" eb="4">
      <t>チョウタツ</t>
    </rPh>
    <rPh sb="5" eb="7">
      <t>トウキョウ</t>
    </rPh>
    <rPh sb="7" eb="9">
      <t>ゼイカン</t>
    </rPh>
    <rPh sb="10" eb="12">
      <t>オオサカ</t>
    </rPh>
    <rPh sb="12" eb="14">
      <t>ゼイカン</t>
    </rPh>
    <rPh sb="16" eb="18">
      <t>ヨテイ</t>
    </rPh>
    <rPh sb="18" eb="20">
      <t>カカク</t>
    </rPh>
    <rPh sb="20" eb="22">
      <t>ソウガク</t>
    </rPh>
    <rPh sb="36" eb="37">
      <t>エン</t>
    </rPh>
    <rPh sb="38" eb="40">
      <t>ケイヤク</t>
    </rPh>
    <rPh sb="40" eb="42">
      <t>キンガク</t>
    </rPh>
    <rPh sb="42" eb="44">
      <t>ソウガク</t>
    </rPh>
    <rPh sb="58" eb="59">
      <t>エン</t>
    </rPh>
    <phoneticPr fontId="2"/>
  </si>
  <si>
    <t>刑事手続DX（検察庁次期システム）におけるグループウェアシステムの調達　一式</t>
    <phoneticPr fontId="2"/>
  </si>
  <si>
    <t>令和6年度長期相続登記等未了土地解消作業委託契約書</t>
    <phoneticPr fontId="2"/>
  </si>
  <si>
    <t>支出負担行為担当官
　函館地方法務局長
　成田　洋
（北海道函館市新川町25-18）</t>
    <phoneticPr fontId="2"/>
  </si>
  <si>
    <t>一般社団法人函館公共嘱託登記司法書士協会
北海道函館市千歳町21-13</t>
    <phoneticPr fontId="2"/>
  </si>
  <si>
    <t>令和6年度第2四半期給食用食材（冷凍食品等）供給契約（牛挽肉1,500kg）</t>
    <phoneticPr fontId="2"/>
  </si>
  <si>
    <t>株式会社プレコフーズ
東京都大田区北千束1-3-5</t>
    <phoneticPr fontId="2"/>
  </si>
  <si>
    <t>令和6年度第2四半期給食用食材（冷凍食品等）供給契約（鮭骨なしカット450kgほか2品目）</t>
    <phoneticPr fontId="2"/>
  </si>
  <si>
    <t>有限会社田口魚店
東京都立川市高松町1-29-5</t>
    <phoneticPr fontId="2"/>
  </si>
  <si>
    <t>令和6年度第2四半期給食用食材（冷凍食品等）供給契約（野菜コロッケ496kgほか12品目）</t>
    <phoneticPr fontId="2"/>
  </si>
  <si>
    <t>柏木商事株式会社立川営業所
東京都立川市上砂町4-36-1</t>
    <phoneticPr fontId="2"/>
  </si>
  <si>
    <t>長期相続登記等未了土地解消作業（登記名義人50人分）の委託　一式</t>
    <phoneticPr fontId="2"/>
  </si>
  <si>
    <t>支出負担行為担当官
　釧路地方法務局長
　竹村　啓人
（北海道釧路市幸町10-3）</t>
    <phoneticPr fontId="2"/>
  </si>
  <si>
    <t>令和6年度第2四半期給食用食材（冷凍食品等）供給契約（マヨネーズ耐熱加工90kgほか9品目）</t>
    <phoneticPr fontId="2"/>
  </si>
  <si>
    <t>自動車交換購入契約（1台）</t>
    <phoneticPr fontId="2"/>
  </si>
  <si>
    <t>札幌日産自動車株式会社
北海道札幌市中央区大通西17-1-23</t>
    <phoneticPr fontId="2"/>
  </si>
  <si>
    <t>令和6年度第2四半期給食用食材（冷凍食品等）供給契約（うずら卵水煮864kgほか7品目）</t>
    <phoneticPr fontId="2"/>
  </si>
  <si>
    <t>東京カセー株式会社
神奈川県横須賀市根岸町1-2-22</t>
    <phoneticPr fontId="2"/>
  </si>
  <si>
    <t>令和6年度名古屋拘置所医薬品供給単価契約（42品目）</t>
    <phoneticPr fontId="2"/>
  </si>
  <si>
    <t>株式会社ジェネスト
愛知県名古屋市守山区鳥神町88</t>
    <phoneticPr fontId="2"/>
  </si>
  <si>
    <t>定期健康診断等業務委託</t>
    <phoneticPr fontId="2"/>
  </si>
  <si>
    <t>支出負担行為担当官
　松山地方検察庁検事正
　西村　朗太
（愛媛県松山市一番町4-4-1）</t>
    <phoneticPr fontId="2"/>
  </si>
  <si>
    <t>公益財団法人愛媛県総合保健協会
愛媛県松山市味酒町1-10-5</t>
    <phoneticPr fontId="2"/>
  </si>
  <si>
    <t>単価契約
一括調達（四国地方更生保護委員会）</t>
    <rPh sb="0" eb="2">
      <t>タンカ</t>
    </rPh>
    <rPh sb="2" eb="4">
      <t>ケイヤク</t>
    </rPh>
    <rPh sb="5" eb="7">
      <t>イッカツ</t>
    </rPh>
    <rPh sb="7" eb="9">
      <t>チョウタツ</t>
    </rPh>
    <rPh sb="10" eb="21">
      <t>シコクチホウコウセイホゴイインカイ</t>
    </rPh>
    <phoneticPr fontId="2"/>
  </si>
  <si>
    <t>月形刑務所第4収容棟テレビ用コンセント整備供給契約</t>
    <phoneticPr fontId="2"/>
  </si>
  <si>
    <t>令和6年度冷暖房用灯油継続的供給契約</t>
    <phoneticPr fontId="2"/>
  </si>
  <si>
    <t>支出負担行為担当官
　高知地方法務局長
　高山　達司
（高知県高知市栄田町2-2-10）</t>
    <phoneticPr fontId="2"/>
  </si>
  <si>
    <t>入交トラストエナジー株式会社
高知県高知市中の島2-89</t>
    <phoneticPr fontId="2"/>
  </si>
  <si>
    <t>単価契約
共同調達（高知労働局、自衛隊高知地方協力本部）
予定価格総額
4,387,240円
契約金額総額
4,307,050円</t>
    <rPh sb="0" eb="2">
      <t>タンカ</t>
    </rPh>
    <rPh sb="2" eb="4">
      <t>ケイヤク</t>
    </rPh>
    <rPh sb="5" eb="7">
      <t>キョウドウ</t>
    </rPh>
    <rPh sb="7" eb="9">
      <t>チョウタツ</t>
    </rPh>
    <rPh sb="10" eb="12">
      <t>コウチ</t>
    </rPh>
    <rPh sb="12" eb="15">
      <t>ロウドウキョク</t>
    </rPh>
    <rPh sb="16" eb="19">
      <t>ジエイタイ</t>
    </rPh>
    <rPh sb="19" eb="21">
      <t>コウチ</t>
    </rPh>
    <rPh sb="21" eb="23">
      <t>チホウ</t>
    </rPh>
    <rPh sb="23" eb="25">
      <t>キョウリョク</t>
    </rPh>
    <rPh sb="25" eb="27">
      <t>ホンブ</t>
    </rPh>
    <phoneticPr fontId="2"/>
  </si>
  <si>
    <t>秋田刑務所大館拘置支所官用車購入交換契約（1台）</t>
    <phoneticPr fontId="2"/>
  </si>
  <si>
    <t>日産プリンス秋田販売株式会社
秋田県秋田市保戸野千代田町6-2</t>
    <phoneticPr fontId="2"/>
  </si>
  <si>
    <t>マネジメント演習等研修及びビジネスマナー研修業務請負契約</t>
    <phoneticPr fontId="2"/>
  </si>
  <si>
    <t>アイング株式会社
東京都千代田区麴町2-14</t>
    <phoneticPr fontId="2"/>
  </si>
  <si>
    <t>令和6年度第2四半期給食用食材（冷凍食品等）供給契約（ベーコンカット200kgほか1品目）</t>
    <phoneticPr fontId="2"/>
  </si>
  <si>
    <t>令和6年度名古屋拘置所医薬品供給単価契約（135品目）</t>
    <phoneticPr fontId="2"/>
  </si>
  <si>
    <t>令和6年度名古屋拘置所医薬品供給単価契約（69品目）</t>
    <phoneticPr fontId="2"/>
  </si>
  <si>
    <t>株式会社スズケン守山支店
愛知県名古屋市守山区幸心2-426</t>
    <phoneticPr fontId="2"/>
  </si>
  <si>
    <t>令和6年度第2四半期給食用食材（冷凍食品等）供給契約（ポークフランク256kgほか1品目）</t>
    <phoneticPr fontId="2"/>
  </si>
  <si>
    <t>マルイフーズ株式会社
東京都大田区東海3-2-7</t>
    <phoneticPr fontId="2"/>
  </si>
  <si>
    <t>公益社団法人埼玉県公共嘱託登記司法書士協会
埼玉県さいたま市浦和区高砂3-16-58</t>
    <phoneticPr fontId="2"/>
  </si>
  <si>
    <t>令和6年度長期相続登記等未了土地解消作業（登記名義人200人分）委託契約</t>
    <phoneticPr fontId="2"/>
  </si>
  <si>
    <t>支出負担行為担当官
　長崎地方法務局長
　中嶋　武彦
（長崎県長崎市万才町8-16）</t>
    <phoneticPr fontId="2"/>
  </si>
  <si>
    <t>司法書士法人槐事務所
東京都多摩市鶴牧1-3-10</t>
    <phoneticPr fontId="2"/>
  </si>
  <si>
    <t>令和6年度第2四半期給食用食材（冷凍食品等）供給契約（牛小間肉3,000kgほか2品目）</t>
    <phoneticPr fontId="2"/>
  </si>
  <si>
    <t>株式会社ファインフーズ
東京都武蔵村山榎2-82-1</t>
    <phoneticPr fontId="2"/>
  </si>
  <si>
    <t>令和6年度第2四半期給食用食材（冷凍食品等）供給契約（ねぎみそ28kgほか22品目）</t>
    <phoneticPr fontId="2"/>
  </si>
  <si>
    <t>令和6年度第2四半期給食用食材（冷凍食品等）供給契約（冷凍全卵900kgほか41品目）</t>
    <phoneticPr fontId="2"/>
  </si>
  <si>
    <t>株式会社鈴木屋
神奈川県横浜市中区上野町2-50</t>
    <phoneticPr fontId="2"/>
  </si>
  <si>
    <t>令和6年度第2四半期給食用食材（冷凍食品等）供給契約（鶏のから揚げ1,260kgほか32品目）</t>
    <phoneticPr fontId="2"/>
  </si>
  <si>
    <t>大京食品株式会社
東京都中央区新川1-9-4</t>
    <phoneticPr fontId="2"/>
  </si>
  <si>
    <t>福井少年鑑別支所保安システム等更新等整備　一式</t>
    <phoneticPr fontId="2"/>
  </si>
  <si>
    <t>支出負担行為担当官
　福井刑務所長
　森川　久浩
（福井県福井市一本木町52）</t>
    <phoneticPr fontId="2"/>
  </si>
  <si>
    <t>令和6年度被収容者被服生地防縮加工委託業務契約（葛城黄緑生地21,100m）</t>
    <phoneticPr fontId="2"/>
  </si>
  <si>
    <t>支出負担行為担当官代理
　加古川刑務所総務部長
　田中　昭司
（兵庫県加古川市加古川町大野1530）</t>
    <phoneticPr fontId="2"/>
  </si>
  <si>
    <t>大日本晒染株式会社
和歌山県和歌山市鳴神867</t>
    <phoneticPr fontId="2"/>
  </si>
  <si>
    <t>令和6年度被収容者被服生地防縮加工委託業務契約（パンツ地生地15,600m）</t>
    <phoneticPr fontId="2"/>
  </si>
  <si>
    <t>播州織工業組合
兵庫県西脇市鹿野町267-6</t>
    <phoneticPr fontId="2"/>
  </si>
  <si>
    <t>令和6年度駿府学園茶農地環境維持業務委託契約</t>
    <phoneticPr fontId="2"/>
  </si>
  <si>
    <t>株式会社小澤造園
静岡県静岡市清水区西高町4-21</t>
    <phoneticPr fontId="2"/>
  </si>
  <si>
    <t>支出負担行為担当官
　鹿児島地方検察庁検事正
　茂木　善樹
（鹿児島県鹿児島市山下町13-10）</t>
    <phoneticPr fontId="2"/>
  </si>
  <si>
    <t>公益財団法人鹿児島県民総合保健センター
鹿児島県鹿児島市下伊敷3-1-7</t>
    <phoneticPr fontId="2"/>
  </si>
  <si>
    <t>単価契約
一括調達（九州地方更生保護委員会）</t>
    <phoneticPr fontId="2"/>
  </si>
  <si>
    <t>令和6年度被収容者被服生地防縮加工委託業務契約（縞柄布団地生地47,500m）</t>
    <phoneticPr fontId="2"/>
  </si>
  <si>
    <t>長期相続登記等未了土地解消作業委託契約（登記名義人50名分）</t>
    <phoneticPr fontId="2"/>
  </si>
  <si>
    <t>支出負担行為担当官
　札幌法務局長
　中村　誠
（北海道札幌市北区北八条西2-1-1）</t>
    <phoneticPr fontId="2"/>
  </si>
  <si>
    <t>札幌地方甲区相続調査協力会
北海道札幌市中央区大通西13-4</t>
    <phoneticPr fontId="2"/>
  </si>
  <si>
    <t>令和6年度六法の調達（569部）</t>
    <phoneticPr fontId="2"/>
  </si>
  <si>
    <t>支出負担行為担当官
　東京地方検察庁検事正
　山元　裕史
（東京都千代田区霞が関1-1-1）</t>
    <phoneticPr fontId="2"/>
  </si>
  <si>
    <t>株式会社丸善ジュンク堂書店
東京都中央区日本橋2-3-10</t>
    <phoneticPr fontId="2"/>
  </si>
  <si>
    <t>令和6年度第2四半期被収容者給食用食肉供給契約（13品目）</t>
    <phoneticPr fontId="2"/>
  </si>
  <si>
    <t>有限会社キャプテンフーズ
千葉県八千代市吉橋1185-17</t>
    <phoneticPr fontId="2"/>
  </si>
  <si>
    <t>長期相続登記等未了土地解消作業（登記名義人200名分）委託</t>
    <phoneticPr fontId="2"/>
  </si>
  <si>
    <t>令和6年度加古川刑務所被収容者定期健康診断委託契約</t>
    <phoneticPr fontId="2"/>
  </si>
  <si>
    <t>医療法人愛悠会
大阪府門真市殿島町6-4</t>
    <phoneticPr fontId="2"/>
  </si>
  <si>
    <t>外国語（テトゥン語）資料翻訳業務の請負　一式</t>
    <phoneticPr fontId="2"/>
  </si>
  <si>
    <t>株式会社片平エンジニアリング・インターナショナル
東京都中央区新富1-14-1</t>
    <phoneticPr fontId="2"/>
  </si>
  <si>
    <t>大阪出入国在留管理局関西空港支局一般定期健康診断等業務委託契約</t>
    <phoneticPr fontId="2"/>
  </si>
  <si>
    <t>令和6年司法試験予備試験短答式試験印刷物等の搬送業務の請負　一式</t>
    <phoneticPr fontId="2"/>
  </si>
  <si>
    <t>長期相続登記等未了土地解消作業（登記名義人200名分）の委託 一式</t>
    <phoneticPr fontId="2"/>
  </si>
  <si>
    <t>支出負担行為担当官
　甲府地方法務局長
　横井　秀行
（山梨県甲府市丸の内1-1-18）</t>
    <phoneticPr fontId="2"/>
  </si>
  <si>
    <t>一般社団法人山梨県公共嘱託登記司法書士協会
山梨県甲府市北口1-6-7</t>
    <phoneticPr fontId="2"/>
  </si>
  <si>
    <t>支出負担行為担当官
　静岡地方法務局長
　宗野　有美子
（静岡県静岡市葵区追手町9-50）</t>
    <phoneticPr fontId="2"/>
  </si>
  <si>
    <t>一般社団法人静岡県公共嘱託登記司法書士協会
静岡県駿河区稲川1-1-1</t>
    <phoneticPr fontId="2"/>
  </si>
  <si>
    <t>支出負担行為担当官
　熊本地方法務局長
　林　健児
（熊本県熊本市中央区大江3-1-53）</t>
    <phoneticPr fontId="2"/>
  </si>
  <si>
    <t>個人情報につき非公表</t>
    <phoneticPr fontId="2"/>
  </si>
  <si>
    <t>長期相続登記等未了土地解消作業（登記名義人200名分）の委託　一式</t>
    <phoneticPr fontId="2"/>
  </si>
  <si>
    <t>支出負担行為担当官
　佐賀地方法務局長
　山口　正広
（佐賀県佐賀市城内2-10-20）</t>
    <phoneticPr fontId="2"/>
  </si>
  <si>
    <t>令和6年度営繕積算システム用複合単価作成等業務の請負　一式</t>
    <phoneticPr fontId="2"/>
  </si>
  <si>
    <t>一般財団法人建築コスト管理システム研究所
東京都港区西新橋3-25-33</t>
    <phoneticPr fontId="2"/>
  </si>
  <si>
    <t>名古屋法務合同庁舎ほか入退館管理システム更新及び機器等の供給　一式</t>
    <phoneticPr fontId="2"/>
  </si>
  <si>
    <t>エヌ・ティ・ティ・データ・カスタマサービス株式会社
東京都江東区豊洲3-3-9</t>
    <phoneticPr fontId="2"/>
  </si>
  <si>
    <t>保守料を含む。
本体価格合計
102,080,000円
保守料
45,320,000円
国庫債務負担行為</t>
    <rPh sb="0" eb="3">
      <t>ホシュリョウ</t>
    </rPh>
    <rPh sb="4" eb="5">
      <t>フク</t>
    </rPh>
    <rPh sb="8" eb="10">
      <t>ホンタイ</t>
    </rPh>
    <rPh sb="10" eb="12">
      <t>カカク</t>
    </rPh>
    <rPh sb="12" eb="14">
      <t>ゴウケイ</t>
    </rPh>
    <rPh sb="26" eb="27">
      <t>エン</t>
    </rPh>
    <rPh sb="28" eb="31">
      <t>ホシュリョウ</t>
    </rPh>
    <rPh sb="42" eb="43">
      <t>エン</t>
    </rPh>
    <rPh sb="44" eb="46">
      <t>コッコ</t>
    </rPh>
    <rPh sb="46" eb="48">
      <t>サイム</t>
    </rPh>
    <rPh sb="48" eb="50">
      <t>フタン</t>
    </rPh>
    <rPh sb="50" eb="52">
      <t>コウイ</t>
    </rPh>
    <phoneticPr fontId="11"/>
  </si>
  <si>
    <t>令和6年度宮津地方合同庁舎及び舞鶴支局における冷暖房用燃料（A重油･白灯油）供給契約</t>
    <phoneticPr fontId="2"/>
  </si>
  <si>
    <t>支出負担行為担当官
　京都地方法務局長
　戸井　琢也
（京都府京都市上京区荒神口通河原町東入上生洲町197）</t>
    <phoneticPr fontId="2"/>
  </si>
  <si>
    <t>日引商事株式会社
京都府宮津市字鶴賀2060-2</t>
    <phoneticPr fontId="2"/>
  </si>
  <si>
    <t>単価契約
共同調達（京都地方検察庁、京都労働局）
予定価格総額
2,807,253円
契約金額総額
2,797,300円</t>
    <rPh sb="5" eb="7">
      <t>キョウドウ</t>
    </rPh>
    <phoneticPr fontId="2"/>
  </si>
  <si>
    <t>環境整備委託契約</t>
    <phoneticPr fontId="2"/>
  </si>
  <si>
    <t>支出負担行為担当官
　立川拘置所長
　緒方　栄策
（東京都立川市泉町1156-11）</t>
    <phoneticPr fontId="2"/>
  </si>
  <si>
    <t>株式会社One's Will
東京都新宿区新宿5-2-3</t>
    <phoneticPr fontId="2"/>
  </si>
  <si>
    <t>支出負担行為担当官
　仙台法務局長
　杉浦　直紀
（宮城県仙台市青葉区春日町7-25）</t>
    <phoneticPr fontId="2"/>
  </si>
  <si>
    <t>一般社団法人宮城県公共嘱託登記司法書士協会
宮城県仙台市青葉区木町通2-1-18</t>
    <phoneticPr fontId="2"/>
  </si>
  <si>
    <t>チーム参加・管理能力養成作業プログラム研究開発等業務の請負一式</t>
    <phoneticPr fontId="2"/>
  </si>
  <si>
    <t>アデコ株式会社
東京都千代田区霞が関3-7-1</t>
    <phoneticPr fontId="2"/>
  </si>
  <si>
    <t>令和6年度横浜刑務所自動車（マイクロバス）交換契約（1台）</t>
    <phoneticPr fontId="2"/>
  </si>
  <si>
    <t>宮崎地方検察庁一般定期健康診断及び心理的な負担の程度を把握するための検査業務委託契約</t>
    <phoneticPr fontId="2"/>
  </si>
  <si>
    <t>支出負担行為担当官
　宮崎地方検察庁検事正
　自見　武士
（宮崎県宮崎市別府町1-1）</t>
    <phoneticPr fontId="2"/>
  </si>
  <si>
    <t>一般社団法人日田市医師会立日田検診センター
大分県日田市清水町803-1</t>
    <phoneticPr fontId="2"/>
  </si>
  <si>
    <t>被収容者給食用食材3か月分（カニ風味フレーク68kgほか11品目）</t>
    <phoneticPr fontId="2"/>
  </si>
  <si>
    <t>支出負担行為担当官
　大分刑務所長
　𫝆村　守
（大分県大分市畑中5-4-1）</t>
    <phoneticPr fontId="2"/>
  </si>
  <si>
    <t>株式会社三久
大分県大分市大字三芳689-4</t>
    <phoneticPr fontId="2"/>
  </si>
  <si>
    <t>令和6年度文具等供給契約（208品目）</t>
    <phoneticPr fontId="2"/>
  </si>
  <si>
    <t>支出負担行為担当官
　甲府地方検察庁検事正
　佐久間　進
（山梨県甲府市中央1-11-8）</t>
    <phoneticPr fontId="2"/>
  </si>
  <si>
    <t>中央OAサービス株式会社 
山梨県中巨摩郡昭和町築地新居850</t>
    <phoneticPr fontId="2"/>
  </si>
  <si>
    <t>単価契約
一括調達（関東地方更生保護委員会）</t>
    <phoneticPr fontId="2"/>
  </si>
  <si>
    <t>被収容者給食用食材3か月分（ウインナーソーセージ19kgほか18品目）</t>
    <phoneticPr fontId="2"/>
  </si>
  <si>
    <t>株式会社栗本五十市商店
大分県大分市萩原2-6-5</t>
    <phoneticPr fontId="2"/>
  </si>
  <si>
    <t>中央合同庁舎第6号館漏電遮断器等部品交換作業等業務の請負　一式</t>
    <phoneticPr fontId="2"/>
  </si>
  <si>
    <t>ビッグバン株式会社
神奈川県川崎市高津区北見方1-30-20</t>
    <phoneticPr fontId="2"/>
  </si>
  <si>
    <t>被収容者給食用食材3か月分（いか15kgほか35品目）</t>
    <phoneticPr fontId="2"/>
  </si>
  <si>
    <t>ハウディ大分食品株式会社
大分県大分市大分流通業務団地2-2-1</t>
    <phoneticPr fontId="2"/>
  </si>
  <si>
    <t>被収容者給食用食材3か月分（魚肉ソーセージスライス87kgほか24品目）</t>
    <phoneticPr fontId="2"/>
  </si>
  <si>
    <t>株式会社大給
大分県大分市大分流通業務団地1-1-2</t>
    <phoneticPr fontId="2"/>
  </si>
  <si>
    <t>自動延反機購入契約（1台）</t>
    <phoneticPr fontId="2"/>
  </si>
  <si>
    <t>支出負担行為担当官
　京都刑務所長
　山﨑　宗則
（京都府京都市山科区井ノ上町20）</t>
    <phoneticPr fontId="2"/>
  </si>
  <si>
    <t>睦ミシン株式会社
大阪府大阪市東成区中本5-26-5</t>
    <phoneticPr fontId="2"/>
  </si>
  <si>
    <t>長期相続登記等未了土地解消作業（登記名義人200名分）の委託</t>
    <phoneticPr fontId="2"/>
  </si>
  <si>
    <t>支出負担行為担当官
　長野地方法務局長
　谷田部　浩
（長野県長野市大字長野旭町1108）</t>
    <phoneticPr fontId="2"/>
  </si>
  <si>
    <t>公益社団法人長野県公共嘱託登記司法書士協会
長野県長野市大字南長野妻科399</t>
    <phoneticPr fontId="2"/>
  </si>
  <si>
    <t>被収容者給食用食材3か月分（牛カルビ味付き113kgほか34品目）</t>
    <phoneticPr fontId="2"/>
  </si>
  <si>
    <t>株式会社山丁
大分県由布市湯布院町川南1669-1</t>
    <phoneticPr fontId="2"/>
  </si>
  <si>
    <t>カプセルベッド11台等の購入　一式</t>
    <phoneticPr fontId="2"/>
  </si>
  <si>
    <t>長期相続登記等未了土地解消作業委託</t>
    <phoneticPr fontId="2"/>
  </si>
  <si>
    <t>支出負担行為担当官
　鳥取地方法務局長
　松村　亮
（鳥取県鳥取市東町2-302）</t>
    <phoneticPr fontId="2"/>
  </si>
  <si>
    <t>一般社団法人鳥取県公共嘱託登記司法書士協会
鳥取県鳥取市西町1-314-1</t>
    <phoneticPr fontId="2"/>
  </si>
  <si>
    <t>A3判縦通し単色オフセット印刷機購入契約（1台）</t>
    <phoneticPr fontId="2"/>
  </si>
  <si>
    <t>株式会社光文堂
愛知県名古屋市中区金山町2-15-18　　　　　　　</t>
    <phoneticPr fontId="2"/>
  </si>
  <si>
    <t>インターネット接続機能に係るライセンス購入等</t>
    <phoneticPr fontId="2"/>
  </si>
  <si>
    <t>沖電気工業株式会社
東京都港区虎ノ門1-7-12</t>
    <phoneticPr fontId="2"/>
  </si>
  <si>
    <t>令和6年度うるち玄米一括調達契約（第2四半期）46,800kg</t>
    <phoneticPr fontId="2"/>
  </si>
  <si>
    <t>株式会社神明
東京都中央区日本橋小網町16-15</t>
    <phoneticPr fontId="2"/>
  </si>
  <si>
    <t>単価契約
一括調達（徳島刑務所、松山刑務所）</t>
  </si>
  <si>
    <t>リモート環境整備に係るパーソナルコンピュータ等の供給　一式</t>
    <phoneticPr fontId="2"/>
  </si>
  <si>
    <t>株式会社大塚商会
東京都千代田区飯田橋2-18-4</t>
    <phoneticPr fontId="2"/>
  </si>
  <si>
    <t>震災復興型法務局地図作成事業請負契約</t>
    <phoneticPr fontId="2"/>
  </si>
  <si>
    <t>公益社団法人熊本県公共嘱託登記土地家屋調査士協会
熊本県熊本市中央区渡鹿3-14-21</t>
    <phoneticPr fontId="2"/>
  </si>
  <si>
    <t>増員、施設拡張、法改正で新たに発生する業務等で必要となる出入国管理業務個人識別情報システム用機器等の増配備　一式</t>
    <phoneticPr fontId="2"/>
  </si>
  <si>
    <t>5か年分の保守料を含む。
本体価格合計
142,243,310円
保守料
70,824,600円</t>
    <phoneticPr fontId="2"/>
  </si>
  <si>
    <t>増員、施設拡張、法改正で新たに発生する業務等で必要となる外国人出入国情報システム用端末等の増配備　一式</t>
    <phoneticPr fontId="2"/>
  </si>
  <si>
    <t>株式会社日立製作所
東京都千代田区丸の内1-6-6</t>
    <phoneticPr fontId="2"/>
  </si>
  <si>
    <t>1年4か月分の保守料を含む。
本体価格合計
265,980,000円
保守料
30,151,000円</t>
    <rPh sb="4" eb="5">
      <t>ゲツ</t>
    </rPh>
    <phoneticPr fontId="2"/>
  </si>
  <si>
    <t>宇都宮地方法務局足利支局の電話交換機更新等作業一式</t>
    <phoneticPr fontId="2"/>
  </si>
  <si>
    <t>支出負担行為担当官
　宇都宮地方法務局長
　関口　正木
（栃木県宇都宮市小幡2-1-11）</t>
    <phoneticPr fontId="2"/>
  </si>
  <si>
    <t>東通ネットワーク株式会社
東京都中央区築地3-12-5</t>
    <phoneticPr fontId="2"/>
  </si>
  <si>
    <t>令和6年度高松刑務所X線CT撮影装置保守契約</t>
    <phoneticPr fontId="2"/>
  </si>
  <si>
    <t>株式会社シーメック高松営業所
香川県高松市太田下町3020-14</t>
    <phoneticPr fontId="2"/>
  </si>
  <si>
    <t>車検法定定期点検業務（18台）</t>
    <phoneticPr fontId="2"/>
  </si>
  <si>
    <t>支出負担行為担当官
　札幌少年鑑別所長
　小松　洋輔
（北海道札幌市東区東苗穂2条1-1-25）</t>
    <phoneticPr fontId="2"/>
  </si>
  <si>
    <t>大同自動車工業株式会社
北海道札幌市東区本町1条10-1-5</t>
    <phoneticPr fontId="2"/>
  </si>
  <si>
    <t>一括調達（札幌矯正管区、札幌刑務所）</t>
    <phoneticPr fontId="2"/>
  </si>
  <si>
    <t>萩地方合同庁舎A重油購入単価契約（16,000リットル）</t>
    <phoneticPr fontId="2"/>
  </si>
  <si>
    <t>支出負担行為担当官
　山口地方法務局長
　中島　仁志
（山口県山口市中河原町6-16）</t>
    <phoneticPr fontId="2"/>
  </si>
  <si>
    <t>玉江石油有限会社
山口県萩市大字浜崎町132-8</t>
    <phoneticPr fontId="2"/>
  </si>
  <si>
    <t>令和6年度ちり紙、ポリ袋等購入単価契約（4品目）</t>
    <phoneticPr fontId="2"/>
  </si>
  <si>
    <t>単価契約
一括調達（大阪刑務所、西日本成人矯正医療センター）</t>
  </si>
  <si>
    <t>令和6年度ちり紙、ポリ袋等購入単価契約（1品目）</t>
    <phoneticPr fontId="2"/>
  </si>
  <si>
    <t>単価契約
一括調達（大阪刑務所、西日本成人矯正医療センター）</t>
    <rPh sb="5" eb="9">
      <t>イッカツチョウタツ</t>
    </rPh>
    <rPh sb="10" eb="15">
      <t>オオサカケイムショ</t>
    </rPh>
    <rPh sb="16" eb="19">
      <t>ニシニホン</t>
    </rPh>
    <rPh sb="19" eb="21">
      <t>セイジン</t>
    </rPh>
    <rPh sb="21" eb="23">
      <t>キョウセイ</t>
    </rPh>
    <rPh sb="23" eb="25">
      <t>イリョウ</t>
    </rPh>
    <phoneticPr fontId="2"/>
  </si>
  <si>
    <t>長期相続登記等未了土地解消作業（登記名義人200人分）の委託一式</t>
    <phoneticPr fontId="2"/>
  </si>
  <si>
    <t>一般社団法人徳島県公共嘱託登記司法書士協会
徳島市南前川町4-41</t>
    <phoneticPr fontId="2"/>
  </si>
  <si>
    <t>庁用自動車賃貸借（2台）</t>
    <phoneticPr fontId="2"/>
  </si>
  <si>
    <t>株式会社日産フィナンシャルサービス
千葉県千葉市美浜区中瀬2-6-1</t>
    <phoneticPr fontId="2"/>
  </si>
  <si>
    <t>法務局地図作成事業（令和6年度及び同7年度）一式</t>
    <phoneticPr fontId="2"/>
  </si>
  <si>
    <t>一般社団法人中央公共嘱託登記土地家屋調査士協会
大阪府大阪市中央区平野町1-6-9</t>
    <phoneticPr fontId="2"/>
  </si>
  <si>
    <t>大都市型法務局地図作成事業（令和6年度及び同7年度）一式</t>
    <phoneticPr fontId="2"/>
  </si>
  <si>
    <t>令和6年度及び令和7年度法務局地図作成事業一式</t>
    <phoneticPr fontId="2"/>
  </si>
  <si>
    <t>公益社団法人栃木県公共嘱託登記土地家屋調査士協会
栃木県宇都宮市野沢町3-3</t>
    <phoneticPr fontId="2"/>
  </si>
  <si>
    <t>令和6年度網走刑務所医薬品供給契約（16品目）</t>
    <phoneticPr fontId="2"/>
  </si>
  <si>
    <t>株式会社スズケン北見支店
北海道北見市大町38</t>
    <phoneticPr fontId="2"/>
  </si>
  <si>
    <t>令和6年度不織布等供給契約</t>
    <phoneticPr fontId="2"/>
  </si>
  <si>
    <t>株式会社フィフティ・ヴィジョナリー
千葉県千葉市中央区浜野町1216-64</t>
    <phoneticPr fontId="2"/>
  </si>
  <si>
    <t>一括調達（名古屋刑務所）</t>
    <rPh sb="0" eb="2">
      <t>イッカツ</t>
    </rPh>
    <rPh sb="2" eb="4">
      <t>チョウタツ</t>
    </rPh>
    <rPh sb="5" eb="8">
      <t>ナゴヤ</t>
    </rPh>
    <rPh sb="8" eb="11">
      <t>ケイムショ</t>
    </rPh>
    <phoneticPr fontId="2"/>
  </si>
  <si>
    <t>令和6年度第3区職業訓練棟空調設備設置業務契約</t>
    <phoneticPr fontId="2"/>
  </si>
  <si>
    <t>支出負担行為担当官
　喜連川社会復帰促進センター長
　小野寺　巧
（栃木県さくら市喜連川5547）</t>
    <phoneticPr fontId="2"/>
  </si>
  <si>
    <t>株式会社ハンデックス
東京都千代田区外神田3-12-8</t>
    <phoneticPr fontId="2"/>
  </si>
  <si>
    <t>令和6年度喜連川社会復帰促進センター病棟及び大田原拘置支所新入調室等空調設備等設置業務契約</t>
    <phoneticPr fontId="2"/>
  </si>
  <si>
    <t>A重油物品供給契約（30,000ℓ）</t>
    <phoneticPr fontId="2"/>
  </si>
  <si>
    <t>支出負担行為担当官
　沖縄刑務所長
　中村　志郎
（沖縄県南城市知念字具志堅330）</t>
    <phoneticPr fontId="2"/>
  </si>
  <si>
    <t>ミヤギ産業株式会社
沖縄県那覇市港町2-4-12</t>
    <phoneticPr fontId="2"/>
  </si>
  <si>
    <t>令和6年度網走刑務所医薬品供給契約（124品目）</t>
    <phoneticPr fontId="2"/>
  </si>
  <si>
    <t>庁用自動車（1台）賃貸借契約</t>
    <phoneticPr fontId="2"/>
  </si>
  <si>
    <t>株式会社トヨタレンタリース博多
福岡県福岡市博多区東光1-6-13</t>
    <phoneticPr fontId="2"/>
  </si>
  <si>
    <t>令和6年度網走刑務所医薬品供給契約（36品目）</t>
    <phoneticPr fontId="2"/>
  </si>
  <si>
    <t>株式会社ほくやく北見支店
北海道北見市本町5-4-10</t>
    <phoneticPr fontId="2"/>
  </si>
  <si>
    <t>冷暖房用燃料（白灯油・特A重油）購入契約</t>
    <phoneticPr fontId="2"/>
  </si>
  <si>
    <t>支出負担行為担当官代理
　東京法務局総務部長
　内古閑　禎二
（東京都千代田区九段南1-1-15）</t>
    <phoneticPr fontId="2"/>
  </si>
  <si>
    <t>株式会社TSP
東京都世田谷区喜多見5-26-27</t>
    <phoneticPr fontId="2"/>
  </si>
  <si>
    <t>単価契約
一括調達（出入国在留管理庁）</t>
    <phoneticPr fontId="2"/>
  </si>
  <si>
    <t>支出負担行為担当官代理
　前橋地方法務局次長
　佐藤　利弘
（群馬県前橋市大手町2-9-4）</t>
    <phoneticPr fontId="2"/>
  </si>
  <si>
    <t>寮舎天井扇（10台）及びエアコン（1台）整備契約</t>
    <phoneticPr fontId="2"/>
  </si>
  <si>
    <t>支出負担行為担当官
　浪速少年院長
　後藤　信之
（大阪府茨木市郡山1-10-17）</t>
    <phoneticPr fontId="2"/>
  </si>
  <si>
    <t>株式会社楠風エナジーシステム
大阪府枚方市藤阪中町11-30-103</t>
    <phoneticPr fontId="2"/>
  </si>
  <si>
    <t>令和6年度被収容者胸部X線検診業務ほか委託契約</t>
    <phoneticPr fontId="2"/>
  </si>
  <si>
    <t>日本健康俱楽部
東京都千代田区平河町2-6-1</t>
    <phoneticPr fontId="2"/>
  </si>
  <si>
    <t>令和6年度神戸刑務所自動車工場2柱リフト一式更新契約</t>
    <phoneticPr fontId="2"/>
  </si>
  <si>
    <t>神姫産業株式会社
兵庫県神戸市兵庫区鍛冶屋町1-2-23</t>
    <phoneticPr fontId="2"/>
  </si>
  <si>
    <t>公益財団法人北海道対がん協会
北海道札幌市東区北16条東14-1-1</t>
    <phoneticPr fontId="2"/>
  </si>
  <si>
    <t>令和6年度第2四半期給食用食材（缶詰・調味料等）供給契約（鰹昆布だし450kgほか13品目）</t>
    <phoneticPr fontId="2"/>
  </si>
  <si>
    <t>津地方検察庁熊野支部庁用自動車賃貸借契約（1台）</t>
    <phoneticPr fontId="2"/>
  </si>
  <si>
    <t>支出負担行為担当官
　津地方検察庁検事正
　菊池　和史
（三重県津市中央3-12）</t>
    <phoneticPr fontId="2"/>
  </si>
  <si>
    <t>NX･TCリース&amp;ファイナンス株式会社三重営業所
三重県四日市市菅原町字南川原21-1</t>
    <phoneticPr fontId="2"/>
  </si>
  <si>
    <t>支出負担行為担当官
　岐阜地方法務局長
　竹内　秀明
（岐阜県岐阜市金竜町5-13）</t>
    <phoneticPr fontId="2"/>
  </si>
  <si>
    <t>支出負担行為担当官
　山形地方法務局長
　本間　与志雄
（山形県山形市緑町1-5-48）</t>
    <phoneticPr fontId="2"/>
  </si>
  <si>
    <t>公益社団法人山形県公共嘱託登記司法書士協会
山形県山形市小白川町1-16-26</t>
    <phoneticPr fontId="2"/>
  </si>
  <si>
    <t>令和7・8年度一般競争（指名競争）参加資格審査・登録システム（法務省用）の開発業務の請負　一式</t>
    <phoneticPr fontId="2"/>
  </si>
  <si>
    <t>株式会社グランドユニット
東京都台東区浅草橋3-19-4</t>
    <phoneticPr fontId="2"/>
  </si>
  <si>
    <t>マイクロバス交換購入契約（1台）</t>
    <phoneticPr fontId="2"/>
  </si>
  <si>
    <t>天満自動車株式会社
大阪府大阪市北区天満2-5-1</t>
    <phoneticPr fontId="2"/>
  </si>
  <si>
    <t>令和6年度大阪拘置所清掃業務委託契約</t>
    <phoneticPr fontId="2"/>
  </si>
  <si>
    <t>日東カストディアル・サービス株式会社
大阪府大阪市中央区日本橋2-9-16</t>
    <phoneticPr fontId="2"/>
  </si>
  <si>
    <t>白河小峰城合同庁舎冷暖房用燃料供給契約</t>
    <phoneticPr fontId="2"/>
  </si>
  <si>
    <t>株式会社光商会福島
福島県会津若松市神指町大字高久字高久147-1</t>
    <phoneticPr fontId="2"/>
  </si>
  <si>
    <t>単価契約
共同調達（福島地方検察庁、福島労働局）
予定価格総額
3,719,848円
契約金額総額
3,066,800円</t>
    <rPh sb="5" eb="7">
      <t>キョウドウ</t>
    </rPh>
    <phoneticPr fontId="2"/>
  </si>
  <si>
    <t>令和6年度医薬品等単価契約（93品目）</t>
    <phoneticPr fontId="2"/>
  </si>
  <si>
    <t>会津若松合同庁舎冷暖房用燃料供給契約</t>
    <phoneticPr fontId="2"/>
  </si>
  <si>
    <t>株式会社栗林商店
福島県会津若松市大町2-5-8</t>
    <phoneticPr fontId="2"/>
  </si>
  <si>
    <t>単価契約
共同調達（福島地方検察庁、東北農政局）
予定価格総額
3,002,857円
契約金額総額
2,554,794円</t>
    <rPh sb="5" eb="7">
      <t>キョウドウ</t>
    </rPh>
    <phoneticPr fontId="2"/>
  </si>
  <si>
    <t>令和6年度冷暖房用白灯油供給契約</t>
    <phoneticPr fontId="2"/>
  </si>
  <si>
    <t>支出負担行為担当官
　前橋地方法務局長
　大宮　由紀枝
（群馬県前橋市大手町2-3-1）</t>
    <phoneticPr fontId="2"/>
  </si>
  <si>
    <t>カナイ石油株式会社
群馬県桐生市広沢町1-2523</t>
    <phoneticPr fontId="2"/>
  </si>
  <si>
    <t>単価契約
共同調達（群馬労働局総務部、自衛隊群馬地方協力本部）
予定価格総額
4,091,730円
契約金額総額
3,464,307円</t>
    <rPh sb="5" eb="7">
      <t>キョウドウ</t>
    </rPh>
    <rPh sb="7" eb="9">
      <t>チョウタツ</t>
    </rPh>
    <rPh sb="10" eb="12">
      <t>グンマ</t>
    </rPh>
    <rPh sb="12" eb="15">
      <t>ロウドウキョク</t>
    </rPh>
    <rPh sb="15" eb="18">
      <t>ソウムブ</t>
    </rPh>
    <rPh sb="19" eb="22">
      <t>ジエイタイ</t>
    </rPh>
    <rPh sb="22" eb="24">
      <t>グンマ</t>
    </rPh>
    <rPh sb="24" eb="26">
      <t>チホウ</t>
    </rPh>
    <rPh sb="26" eb="28">
      <t>キョウリョク</t>
    </rPh>
    <rPh sb="28" eb="30">
      <t>ホンブ</t>
    </rPh>
    <rPh sb="32" eb="34">
      <t>ヨテイ</t>
    </rPh>
    <rPh sb="34" eb="36">
      <t>カカク</t>
    </rPh>
    <rPh sb="36" eb="38">
      <t>ソウガク</t>
    </rPh>
    <rPh sb="48" eb="49">
      <t>エン</t>
    </rPh>
    <rPh sb="50" eb="52">
      <t>ケイヤク</t>
    </rPh>
    <rPh sb="52" eb="54">
      <t>キンガク</t>
    </rPh>
    <rPh sb="54" eb="56">
      <t>ソウガク</t>
    </rPh>
    <rPh sb="66" eb="67">
      <t>エン</t>
    </rPh>
    <phoneticPr fontId="2"/>
  </si>
  <si>
    <t>令和6年度長野刑務所医療衛生資材等供給契約（3品目）</t>
    <phoneticPr fontId="2"/>
  </si>
  <si>
    <t>支出負担行為担当官
　長野刑務所長
　関原　隆男
（長野県須坂市大字須坂1200）</t>
    <phoneticPr fontId="2"/>
  </si>
  <si>
    <t>令和6年度医薬品等単価契約（17品目）</t>
    <phoneticPr fontId="2"/>
  </si>
  <si>
    <t>株式会社アステム岩国支店
山口県岩国市関戸1丁目101-5</t>
    <phoneticPr fontId="2"/>
  </si>
  <si>
    <t>令和6年度第2四半期長野刑務所被収容者副食用食材（冷凍食品等）供給契約（19品目）</t>
    <phoneticPr fontId="2"/>
  </si>
  <si>
    <t>株式会社大伸
長野県須坂市大字幸高253-35</t>
    <phoneticPr fontId="2"/>
  </si>
  <si>
    <t>福島合同庁舎及び福島法務合同庁舎冷暖房用燃料供給契約</t>
    <phoneticPr fontId="2"/>
  </si>
  <si>
    <t>単価契約
共同調達（福島地方検察庁、東北地方更生保護委員会、東北管区行政評価局、東北厚生局、福島労働局）
予定価格総額
7,120,393円
契約金額総額
5,371,410円</t>
    <rPh sb="5" eb="7">
      <t>キョウドウ</t>
    </rPh>
    <phoneticPr fontId="2"/>
  </si>
  <si>
    <t>令和6年度第2四半期長野刑務所被収容者副食用食材（冷凍食品等）供給契約（34品目）</t>
    <phoneticPr fontId="2"/>
  </si>
  <si>
    <t>株式会社ナガレイ
長野県長野市若穂綿内字東山1136-28</t>
    <phoneticPr fontId="2"/>
  </si>
  <si>
    <t>支出負担行為担当官
　新潟地方法務局長
　相原　茂
（新潟県新潟市中央区西大畑町5191）</t>
    <phoneticPr fontId="2"/>
  </si>
  <si>
    <t>支出負担行為担当官
　青森地方法務局長
　草野　謙治
（青森県青森市長島1-3-5）</t>
    <phoneticPr fontId="2"/>
  </si>
  <si>
    <t>公益社団法人青森県公共嘱託登記土地家屋調査士協会
青森県青森市勝田1-1-15</t>
    <phoneticPr fontId="2"/>
  </si>
  <si>
    <t>令和6年度網走刑務所被収容者胸部X線検査及び胃がん検診業務委託契約</t>
    <phoneticPr fontId="2"/>
  </si>
  <si>
    <t>令和6年版六法全書等供給契約</t>
    <phoneticPr fontId="2"/>
  </si>
  <si>
    <t>支出負担行為担当官
　千葉地方検察庁検事正
　長谷川　保
（千葉県千葉市中央区中央4-11-1）</t>
    <phoneticPr fontId="2"/>
  </si>
  <si>
    <t>株式会社旭屋書店
大阪府大阪市北区中津1-18-18</t>
    <phoneticPr fontId="2"/>
  </si>
  <si>
    <t>支出負担行為担当官
　松本少年刑務所長
　中道　徹
（長野県松本市桐3-9-4）</t>
    <phoneticPr fontId="2"/>
  </si>
  <si>
    <t>渡辺商事株式会社
長野県長野市篠ノ井御幣川1128-1</t>
    <phoneticPr fontId="2"/>
  </si>
  <si>
    <t>令和5年度福岡少年鑑別所2階戒護区域入退室管理システム更新整備</t>
    <phoneticPr fontId="2"/>
  </si>
  <si>
    <t>支出負担行為担当官
　福岡少年鑑別所長
　鉄島　清毅
（福岡県福岡市南区若久6-75-2）</t>
    <phoneticPr fontId="2"/>
  </si>
  <si>
    <t>株式会社クマヒラ九州支社
福岡県福岡市博多区中呉服町1-3</t>
    <phoneticPr fontId="2"/>
  </si>
  <si>
    <t>令和6年度第2四半期京都地区被収容者用食材購入（肉類）（2品目）</t>
    <phoneticPr fontId="2"/>
  </si>
  <si>
    <t>株式会社ジーケーエス
岐阜県岐阜市柳津町流通センター1-6-3</t>
    <phoneticPr fontId="2"/>
  </si>
  <si>
    <t>単価契約
一括調達（京都拘置所）</t>
    <rPh sb="5" eb="9">
      <t>イッカツチョウタツ</t>
    </rPh>
    <rPh sb="10" eb="15">
      <t>キョウトコウチショ</t>
    </rPh>
    <phoneticPr fontId="2"/>
  </si>
  <si>
    <t>令和6年度東京法務局登記手続案内（ウェブ）業務の委託</t>
    <phoneticPr fontId="2"/>
  </si>
  <si>
    <t>十日町合同庁舎ほか1庁空調及び融雪用灯油供給契約</t>
    <phoneticPr fontId="2"/>
  </si>
  <si>
    <t>株式会社北村商事
新潟県南魚沼市坂戸18-1</t>
    <phoneticPr fontId="2"/>
  </si>
  <si>
    <t>単価契約
共同調達（新潟地方検察庁、関東信越国税局）
予定価格総額
6,019,200
契約金額総額
5,966,400</t>
    <rPh sb="0" eb="2">
      <t>タンカ</t>
    </rPh>
    <rPh sb="2" eb="4">
      <t>ケイヤク</t>
    </rPh>
    <rPh sb="5" eb="7">
      <t>キョウドウ</t>
    </rPh>
    <rPh sb="7" eb="9">
      <t>チョウタツ</t>
    </rPh>
    <rPh sb="10" eb="12">
      <t>ニイガタ</t>
    </rPh>
    <rPh sb="12" eb="14">
      <t>チホウ</t>
    </rPh>
    <rPh sb="14" eb="17">
      <t>ケンサツチョウ</t>
    </rPh>
    <rPh sb="18" eb="20">
      <t>カントウ</t>
    </rPh>
    <rPh sb="20" eb="22">
      <t>シンエツ</t>
    </rPh>
    <rPh sb="22" eb="25">
      <t>コクゼイキョク</t>
    </rPh>
    <rPh sb="27" eb="29">
      <t>ヨテイ</t>
    </rPh>
    <rPh sb="29" eb="31">
      <t>カカク</t>
    </rPh>
    <rPh sb="31" eb="33">
      <t>ソウガク</t>
    </rPh>
    <rPh sb="44" eb="46">
      <t>ケイヤク</t>
    </rPh>
    <rPh sb="46" eb="48">
      <t>キンガク</t>
    </rPh>
    <rPh sb="48" eb="50">
      <t>ソウガク</t>
    </rPh>
    <phoneticPr fontId="2"/>
  </si>
  <si>
    <t>A重油（第2四半期）供給契約</t>
    <phoneticPr fontId="2"/>
  </si>
  <si>
    <t>支出負担行為担当官
　松山刑務所長
　今井　康浩
（愛媛県東温市見奈良1243-2）</t>
    <phoneticPr fontId="2"/>
  </si>
  <si>
    <t>朝日エナジー有限会社
愛媛県今治市古谷甲548-1</t>
    <phoneticPr fontId="2"/>
  </si>
  <si>
    <t>令和6年度第2四半期京都地区被収容者用食材購入（肉類）（7品目）</t>
    <phoneticPr fontId="2"/>
  </si>
  <si>
    <t>有限会社モリタ屋フード
京都府宇治市宇治里尻2-6</t>
    <phoneticPr fontId="2"/>
  </si>
  <si>
    <t>中央合同庁舎第6号館汚泥の収集運搬及び排水槽等清掃業務の請負　一式</t>
    <phoneticPr fontId="2"/>
  </si>
  <si>
    <t>株式会社敬隣舎
東京都板橋区小茂根4-2-1</t>
    <phoneticPr fontId="2"/>
  </si>
  <si>
    <t>単価契約
共同調達（東京地方検察庁、関東地方更生保護委員会、出入国在留管理庁、公安調査庁、公正取引委員会）</t>
    <rPh sb="0" eb="4">
      <t>タンカケイヤク</t>
    </rPh>
    <phoneticPr fontId="2"/>
  </si>
  <si>
    <t>令和5年度福岡刑務所静脈認証型入退室管理設備更新整備</t>
    <phoneticPr fontId="2"/>
  </si>
  <si>
    <t>支出負担行為担当官
　福岡刑務所長
　竹内　徹
（福岡県糟屋郡宇美町障子岳南6-1-1）</t>
    <phoneticPr fontId="2"/>
  </si>
  <si>
    <t>扶桑電通株式会社九州支店
福岡県福岡市博多区博多駅前1-18-7</t>
    <phoneticPr fontId="2"/>
  </si>
  <si>
    <t>令和6年度名古屋高等検察庁庁用自動車賃貸借契約（2台）</t>
    <phoneticPr fontId="2"/>
  </si>
  <si>
    <t>支出負担行為担当官
　名古屋高等検察庁検事長
　髙嶋　智光
（愛知県名古屋市中区三の丸4-3-1）</t>
    <phoneticPr fontId="2"/>
  </si>
  <si>
    <t>株式会社ミツウロコリース
東京都中央区京橋3-1-1</t>
    <phoneticPr fontId="2"/>
  </si>
  <si>
    <t>地図情報システム用印刷装置に係る消耗品（京セラドキュメントソリューションズ株式会社製トナー）の供給一式（単価契約）（1品目）</t>
    <phoneticPr fontId="2"/>
  </si>
  <si>
    <t>支出負担行為担当官
　秋田地方法務局長
　田中　直樹
（秋田県秋田市山王7-1-3）</t>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</si>
  <si>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大阪法務局、京都地方法務局、神戸地方法務局、奈良地方法務局、大津地方法務局、和歌山地方法務局、名古屋法務局、津地方法務局、岐阜地方法務局、福井地方法務局、金沢地方法務局、富山地方法務局、広島法務局、山口地方法務局、岡山地方法務局、鳥取地方法務局、松江地方法務局、福岡法務局、佐賀地方法務局、長崎地方法務局、大分地方法務局、熊本地方法務局、鹿児島地方法務局、宮崎地方法務局、那覇地方法務局、仙台法務局、福島地方法務局、山形地方法務局、盛岡地方法務局、青森地方法務局、札幌法務局、函館地方法務局、旭川地方法務局、釧路地方法務局、高松法務局、徳島地方法務局、高知地方法務局、松山地方法務局）</t>
    <rPh sb="5" eb="7">
      <t>イッカツ</t>
    </rPh>
    <rPh sb="7" eb="9">
      <t>チョウタツ</t>
    </rPh>
    <phoneticPr fontId="2"/>
  </si>
  <si>
    <t>公益社団法人埼玉公共嘱託登記土地家屋調査士協会
埼玉県さいたま市浦和区高砂2-3-4-201</t>
    <phoneticPr fontId="2"/>
  </si>
  <si>
    <t>大都市型法務局地図作成事業一式</t>
    <phoneticPr fontId="2"/>
  </si>
  <si>
    <t>登記安心プロネット土地家屋調査士法人
兵庫県宝塚市中州1-4-27</t>
    <phoneticPr fontId="2"/>
  </si>
  <si>
    <t>令和6年度定期健康診断等業務委託契約</t>
    <phoneticPr fontId="2"/>
  </si>
  <si>
    <t>一般財団法人全日本労働福祉協会東北支部
山形県山形市西崎49-6</t>
    <phoneticPr fontId="12"/>
  </si>
  <si>
    <t>単価契約
一括調達（東北地方更生保護委員会）</t>
    <phoneticPr fontId="2"/>
  </si>
  <si>
    <t>令和6年度司法書士試験筆記試験における監督員派遣一式</t>
    <phoneticPr fontId="2"/>
  </si>
  <si>
    <t>株式会社ジャッツ
東京都品川区東大井2-13-8</t>
    <phoneticPr fontId="2"/>
  </si>
  <si>
    <t>山形刑務所照明器具LED化整備契約</t>
    <phoneticPr fontId="2"/>
  </si>
  <si>
    <t>株式会社ジェイエスキューブ
東京都江東区東雲1-7-12</t>
    <phoneticPr fontId="2"/>
  </si>
  <si>
    <t>令和6年度多摩少年院小型移動式クレーン運転技能講習及び玉掛け技能講習出張委託契約</t>
    <phoneticPr fontId="2"/>
  </si>
  <si>
    <t>支出負担行為担当官
　多摩少年院長
　青木　治
（東京都八王子市緑町670）</t>
    <phoneticPr fontId="2"/>
  </si>
  <si>
    <t>一般社団法人労働技能講習協会
東京都豊島区南長崎4-20-5</t>
    <phoneticPr fontId="2"/>
  </si>
  <si>
    <t>令和6年度長野刑務所除草作業業務委託契約</t>
    <phoneticPr fontId="2"/>
  </si>
  <si>
    <t>ジャパンライフギビング合同会社
群馬県太田市内ヶ島723-2</t>
    <phoneticPr fontId="2"/>
  </si>
  <si>
    <t>消防設備等点検及び防災管理点検契約</t>
    <phoneticPr fontId="2"/>
  </si>
  <si>
    <t>株式会社泉消防設備
大阪府堺市堺区宿屋町東1-1-30</t>
    <phoneticPr fontId="2"/>
  </si>
  <si>
    <t>医薬品供給単価契約（47品目）</t>
    <phoneticPr fontId="2"/>
  </si>
  <si>
    <t>支出負担行為担当官
　岐阜刑務所長
　前田　昌幸
（岐阜県岐阜市則松1-34-1）</t>
    <phoneticPr fontId="2"/>
  </si>
  <si>
    <t>トーヨー商事株式会社
岐阜県羽島郡笠松町北及130</t>
    <phoneticPr fontId="2"/>
  </si>
  <si>
    <t>単価契約
一括調達（笠松刑務所、岐阜少年鑑別所）</t>
  </si>
  <si>
    <t>レーザー加工機一式整備契約</t>
    <phoneticPr fontId="2"/>
  </si>
  <si>
    <t>支出負担行為担当官代理
　麓刑務所長
　中本寺　徹
（佐賀県鳥栖市山浦町2635）</t>
    <phoneticPr fontId="2"/>
  </si>
  <si>
    <t>林酸素株式会社
佐賀県佐賀市兵庫北7-3-62</t>
    <phoneticPr fontId="2"/>
  </si>
  <si>
    <t>印刷工場空調システム一式調達契約</t>
    <phoneticPr fontId="2"/>
  </si>
  <si>
    <t>株式会社関西空調
京都府京都市右京区梅津堤下町7</t>
    <phoneticPr fontId="2"/>
  </si>
  <si>
    <t>令和6年度第2四半期新潟刑務所ボイラー用燃料A重油供給契約</t>
    <phoneticPr fontId="2"/>
  </si>
  <si>
    <t>株式会社ハヤマ
新潟県新潟市中央区寄居町706</t>
    <phoneticPr fontId="2"/>
  </si>
  <si>
    <t>作業台の購入契約（120台）</t>
    <phoneticPr fontId="2"/>
  </si>
  <si>
    <t>株式会社宇佐美
栃木県那須塩原市西三島1-135</t>
    <phoneticPr fontId="2"/>
  </si>
  <si>
    <t>A重油供給購入契約（52,000ℓ）</t>
    <phoneticPr fontId="2"/>
  </si>
  <si>
    <t>令和6年度7月期ボイラー用白灯油供給契約（60,000ℓ）</t>
    <phoneticPr fontId="2"/>
  </si>
  <si>
    <t>日本BCP株式会社
東京都千代田区神田東松下町48</t>
    <phoneticPr fontId="2"/>
  </si>
  <si>
    <t>第2四半期A重油供給契約</t>
    <phoneticPr fontId="2"/>
  </si>
  <si>
    <t>株式会社白石石油店
愛媛県今治市拝志3-12</t>
    <phoneticPr fontId="2"/>
  </si>
  <si>
    <t>長期相続登記等未了土地解消作業（登記名義人200人分）委託契約</t>
    <phoneticPr fontId="2"/>
  </si>
  <si>
    <t>支出負担行為担当官
　和歌山地方法務局長
　堤　秀昭
（和歌山県和歌山市二番丁3）</t>
    <phoneticPr fontId="2"/>
  </si>
  <si>
    <t>令和6年度長期相続登記等未了土地解消作業（登記名義人200名分）委託契約</t>
    <phoneticPr fontId="2"/>
  </si>
  <si>
    <t>一般社団法人高知県公共嘱託登記司法書士協会
高知県高知市越前町2-6-25</t>
    <phoneticPr fontId="2"/>
  </si>
  <si>
    <t>医薬品供給単価契約（162品目）</t>
    <phoneticPr fontId="2"/>
  </si>
  <si>
    <t>医薬品供給単価契約（76品目）</t>
    <phoneticPr fontId="2"/>
  </si>
  <si>
    <t>岸田薬品株式会社
京都府京都市伏見区淀下津町257-43</t>
    <phoneticPr fontId="2"/>
  </si>
  <si>
    <t>令和6年度名古屋拘置所消防設備総合点検等業務委託契約</t>
    <phoneticPr fontId="2"/>
  </si>
  <si>
    <t>Safety Management株式会社
愛知県名古屋市中村区牛田通4-13</t>
    <phoneticPr fontId="2"/>
  </si>
  <si>
    <t>令和6年度名古屋拘置所職員健康診断等業務委託契約</t>
    <phoneticPr fontId="2"/>
  </si>
  <si>
    <t>一般財団法人日本予防医学協会
東京都江東区毛利1-19-10</t>
    <phoneticPr fontId="2"/>
  </si>
  <si>
    <t>六法全書等購入契約（340冊）</t>
    <phoneticPr fontId="2"/>
  </si>
  <si>
    <t>一括調達（福岡高等検察庁）</t>
    <rPh sb="0" eb="4">
      <t>イッカツチョウタツ</t>
    </rPh>
    <rPh sb="5" eb="7">
      <t>フクオカ</t>
    </rPh>
    <rPh sb="7" eb="9">
      <t>コウトウ</t>
    </rPh>
    <rPh sb="9" eb="12">
      <t>ケンサツチョウ</t>
    </rPh>
    <phoneticPr fontId="2"/>
  </si>
  <si>
    <t>事務用品等購入単価契約（鉛筆38箱ほか）</t>
    <phoneticPr fontId="2"/>
  </si>
  <si>
    <t>支出負担行為担当官
　大阪矯正管区長
　日笠　和彦
（大阪府大阪市中央区大手前4-1-67）</t>
    <phoneticPr fontId="13"/>
  </si>
  <si>
    <t>株式会社ユニオン
大阪府大阪市城東区永田2-1-23</t>
    <phoneticPr fontId="2"/>
  </si>
  <si>
    <t>単価契約
一括調達（大阪拘置所）</t>
  </si>
  <si>
    <t>金沢刑務所工場併設食堂空調設備整備契約</t>
    <phoneticPr fontId="2"/>
  </si>
  <si>
    <t>支出負担行為担当官
　金沢刑務所長
　湯浅　康一
（石川県金沢市田上町公1）</t>
    <phoneticPr fontId="2"/>
  </si>
  <si>
    <t>エーアイ・セーフサポート
大阪府大阪市東成区深江北1-14-18</t>
    <phoneticPr fontId="2"/>
  </si>
  <si>
    <t>東京出入国在留管理局における健康診断業務一式委託契約</t>
    <phoneticPr fontId="2"/>
  </si>
  <si>
    <t>A重油JIS（1種2号）購入契約</t>
    <phoneticPr fontId="2"/>
  </si>
  <si>
    <t>被収容者用座布団側ほか供給一式</t>
    <phoneticPr fontId="2"/>
  </si>
  <si>
    <t>株式会社カマタニ東京営業所
東京都千代田区内神田2-16-8</t>
    <phoneticPr fontId="2"/>
  </si>
  <si>
    <t>被収容者用木綿綿ほか供給一式</t>
    <phoneticPr fontId="2"/>
  </si>
  <si>
    <t>被収容者用毛布の供給一式</t>
    <phoneticPr fontId="2"/>
  </si>
  <si>
    <t>株式会社ムラカミ東京支店
東京都中央区京橋1-17-1</t>
    <phoneticPr fontId="2"/>
  </si>
  <si>
    <t>令和6年度大分刑務所職員定期健康診断業務等委託契約</t>
    <phoneticPr fontId="2"/>
  </si>
  <si>
    <t>日田市医師会立日田検診センター
大分県日田市清水町803-1</t>
    <phoneticPr fontId="2"/>
  </si>
  <si>
    <t>令和6年度第2四半期白灯油調達単価契約</t>
    <phoneticPr fontId="9"/>
  </si>
  <si>
    <t>令和6年度帯広刑務所釧路刑務支所等生活用品単価契約（19品目）</t>
    <phoneticPr fontId="2"/>
  </si>
  <si>
    <t>支出負担行為担当官
　帯広刑務所長
　吉川　英生
（北海道帯広市別府町南13-33）</t>
    <phoneticPr fontId="2"/>
  </si>
  <si>
    <t>大丸株式会社道東支店釧路出張所
北海道釧路市星が浦大通3-7-10</t>
    <phoneticPr fontId="2"/>
  </si>
  <si>
    <t>令和6年度笠松刑務所第2四半期灯油供給単価契約</t>
    <phoneticPr fontId="2"/>
  </si>
  <si>
    <t>令和6年度笠松刑務所第2四半期A重油供給単価契約</t>
    <phoneticPr fontId="2"/>
  </si>
  <si>
    <t>中川物産株式会社
愛知県名古屋市港区潮見町37-23</t>
    <phoneticPr fontId="2"/>
  </si>
  <si>
    <t>令和6年度鳥取地方検察庁庁用自動車交換契約（1台）</t>
    <phoneticPr fontId="2"/>
  </si>
  <si>
    <t>支出負担行為担当官
　鳥取地方検察庁検事正
　山上　真由美
（鳥取県鳥取市西町3-201）</t>
    <phoneticPr fontId="2"/>
  </si>
  <si>
    <t>日産プリンス鳥取販売株式会社
鳥取県鳥取市千代水4-7</t>
    <phoneticPr fontId="2"/>
  </si>
  <si>
    <t>令和6年度健康診断業務委託契約</t>
    <phoneticPr fontId="2"/>
  </si>
  <si>
    <t>支出負担行為担当官
　山口刑務所長
　内藤　睦
（山口県山口市松美町3-75）</t>
    <phoneticPr fontId="2"/>
  </si>
  <si>
    <t>令和6年度第2四半期A重油供給契約</t>
    <phoneticPr fontId="2"/>
  </si>
  <si>
    <t>モギエナジー株式会社
群馬県高崎市問屋町3-9-7</t>
    <phoneticPr fontId="2"/>
  </si>
  <si>
    <t>法務大臣表彰メダル製造の請負　一式</t>
    <phoneticPr fontId="2"/>
  </si>
  <si>
    <t>株式会社宮本商行
東京都中央区銀座1-9-7</t>
    <phoneticPr fontId="2"/>
  </si>
  <si>
    <t>株式会社ムトウ
北海道札幌市北区北11条西4-1-15</t>
    <phoneticPr fontId="2"/>
  </si>
  <si>
    <t>ヒューマンポート司法書士法人
東京都北区赤羽2-62-3</t>
    <phoneticPr fontId="2"/>
  </si>
  <si>
    <t>岡崎医療刑務所通行鍵管理システム整備契約</t>
    <phoneticPr fontId="2"/>
  </si>
  <si>
    <t>支出負担行為担当官代理
　岡崎医療刑務所総務部長
　秋田　行範
（愛知県岡崎市上地4-24-16）</t>
    <phoneticPr fontId="2"/>
  </si>
  <si>
    <t>令和6年度ボイラー用A重油（第2四半期）供給契約（96㎘）</t>
    <phoneticPr fontId="2"/>
  </si>
  <si>
    <t>徳島日石株式会社
徳島県徳島市川内町竹須賀165</t>
    <phoneticPr fontId="2"/>
  </si>
  <si>
    <t>法務省民事局登記情報センターにおける無停電電源装置の部品交換作業の請負　一式</t>
    <phoneticPr fontId="2"/>
  </si>
  <si>
    <t>富士古河E&amp;C株式会社
神奈川県川崎市幸区堀川町580</t>
    <phoneticPr fontId="2"/>
  </si>
  <si>
    <t>細布白地生地調達契約</t>
    <phoneticPr fontId="2"/>
  </si>
  <si>
    <t>支出負担行為担当官
　加古川刑務所長
　浦方　亀世
（兵庫県加古川市加古川町大野1530）</t>
    <phoneticPr fontId="2"/>
  </si>
  <si>
    <t>丸ホームテキスタイル株式会社
大阪府大阪市中央区備後町3-2-6</t>
    <phoneticPr fontId="2"/>
  </si>
  <si>
    <t>令和6年度名古屋刑務所等第2四半期A重油供給単価契約</t>
    <phoneticPr fontId="2"/>
  </si>
  <si>
    <t>支払負担行為担当官
　名古屋刑務所長
　吉弘　基成
（愛知県みよし市ひばりヶ丘1-1）</t>
    <phoneticPr fontId="2"/>
  </si>
  <si>
    <t>令和6年度第2四半期管内矯正施設用うるち玄米購入契約</t>
    <phoneticPr fontId="2"/>
  </si>
  <si>
    <t>単価契約
一括調達（旭川刑務所、帯広刑務所、網走刑務所、月形刑務所、函館少年刑務所）</t>
    <phoneticPr fontId="2"/>
  </si>
  <si>
    <t>令和6年度第2四半期札幌刑務所等で使用するA重油（ボイラー用）供給契約</t>
    <phoneticPr fontId="2"/>
  </si>
  <si>
    <t>株式会社小林本店
北海道夕張郡栗山町錦3-109</t>
    <phoneticPr fontId="2"/>
  </si>
  <si>
    <t>令和6年度・令和7年度震災復興型法務局地図作成事業一式（宮古市鍬ヶ崎上町ほか地区）</t>
    <phoneticPr fontId="2"/>
  </si>
  <si>
    <t>支出負担行為担当官
　盛岡地方法務局長
　佐々木　賢
（岩手県盛岡市盛岡駅西通1-9-15）</t>
    <phoneticPr fontId="2"/>
  </si>
  <si>
    <t>公益社団法人岩手県公共嘱託登記土地家屋調査士協会
岩手県盛岡市中野1-20-33</t>
    <phoneticPr fontId="2"/>
  </si>
  <si>
    <t>令和6年度・令和7年度法務局地図作成事業一式（盛岡市西下台町ほか地区）</t>
    <phoneticPr fontId="2"/>
  </si>
  <si>
    <t>令和6年度第2四半期うるち玄米供給契約</t>
    <phoneticPr fontId="2"/>
  </si>
  <si>
    <t>単価契約
一括調達（水戸刑務所、栃木刑務所、前橋刑務所、千葉刑務所、市原刑務所、府中刑務所、横浜刑務所、新潟刑務所、甲府刑務所、長野刑務所、川越少年刑務所、松本少年刑務所、東京拘置所、立川拘置所、茨城農芸学院、水府学院、喜連川少年院、赤城少年院、榛名女子学園、八街少年院、多摩少年院、愛光女子学園、新潟少年学院、有明高原寮、駿府学園）</t>
    <phoneticPr fontId="2"/>
  </si>
  <si>
    <t>動産・債権譲渡登記システムに係る運用・保守並びに登記所支援業務　一式</t>
    <phoneticPr fontId="2"/>
  </si>
  <si>
    <t>令和6年度静岡刑務所、駿府学園及び静岡少年鑑別所職員定期健康診断等業務委託契約</t>
    <phoneticPr fontId="2"/>
  </si>
  <si>
    <t>社会福祉法人恩賜財団済生会静岡済生会総合病院
静岡県静岡市駿河区小鹿1-1-1</t>
    <phoneticPr fontId="2"/>
  </si>
  <si>
    <t>単価契約
一括調達（駿府学園、静岡少年鑑別所）</t>
    <rPh sb="5" eb="7">
      <t>イッカツ</t>
    </rPh>
    <rPh sb="10" eb="14">
      <t>スンプガクエン</t>
    </rPh>
    <rPh sb="15" eb="22">
      <t>シズオカショウネンカンベツショ</t>
    </rPh>
    <phoneticPr fontId="2"/>
  </si>
  <si>
    <t>令和6年度第2四半期白灯油購入単価契約</t>
    <phoneticPr fontId="2"/>
  </si>
  <si>
    <t>支出負担行為担当官
　和歌山刑務所長
　三木　直美
（和歌山県和歌山市加納383）</t>
    <phoneticPr fontId="2"/>
  </si>
  <si>
    <t>有限会社上西石油店
和歌山県和歌山市田野345</t>
    <phoneticPr fontId="2"/>
  </si>
  <si>
    <t>静岡地方検察庁における庁用自動車の更新契約（1台）</t>
    <phoneticPr fontId="2"/>
  </si>
  <si>
    <t>支出負担行為担当官
　静岡地方検察庁検事正
　山田　英夫
（静岡県静岡市葵区追手町9-45）</t>
    <phoneticPr fontId="2"/>
  </si>
  <si>
    <t>日産プリンス静岡販売株式会社
静岡県静岡市駿河区中吉田14-29</t>
    <phoneticPr fontId="2"/>
  </si>
  <si>
    <t>令和6年度加古川刑務所管理換物品運送契約</t>
    <phoneticPr fontId="2"/>
  </si>
  <si>
    <t>トナミ運輸株式会社
富山県高岡市昭和町3-2-12</t>
    <phoneticPr fontId="2"/>
  </si>
  <si>
    <t>令和6年度第2・四半期姫路少年刑務所ボイラー用白灯油購入契約</t>
    <phoneticPr fontId="2"/>
  </si>
  <si>
    <t>令和6年度第2四半期静岡刑務所ボイラー用白灯油供給契約（52,000ℓ）</t>
    <phoneticPr fontId="2"/>
  </si>
  <si>
    <t>サガミシード株式会社
静岡県下田市東本郷1-16-8</t>
    <phoneticPr fontId="2"/>
  </si>
  <si>
    <t>支出負担行為担当官
　高松法務局長
　古谷　剛司
（香川県高松市丸の内1-1）</t>
    <phoneticPr fontId="2"/>
  </si>
  <si>
    <t>一般社団法人大阪公共嘱託登記司法書士協会
大阪府大阪市中央区和泉町1-1-6</t>
    <phoneticPr fontId="2"/>
  </si>
  <si>
    <t>支出負担行為担当官
　大分地方法務局長
　中野　隆生
（大分県大分市荷揚町7-5）</t>
    <phoneticPr fontId="2"/>
  </si>
  <si>
    <t>一般社団法人神奈川県公共嘱託登記司法書士協会
神奈川県横浜市中区吉浜町1</t>
    <phoneticPr fontId="2"/>
  </si>
  <si>
    <t>長期相続登記等未了土地解消作業委託契約（登記名義人200人分）</t>
    <phoneticPr fontId="2"/>
  </si>
  <si>
    <t>公益社団法人富山県公共嘱託登記司法書士協会
富山県富山市安田町3-3</t>
    <phoneticPr fontId="2"/>
  </si>
  <si>
    <t>令和6年度医薬品供給契約（81品目）</t>
    <phoneticPr fontId="2"/>
  </si>
  <si>
    <t>株式会社スズケン堺支店
大阪府堺市南区若松台3-1-4</t>
    <phoneticPr fontId="2"/>
  </si>
  <si>
    <t>支出負担行為担当官
　宮崎地方法務局長
　河村　素子
（宮崎県宮崎市別府町1-1）</t>
    <phoneticPr fontId="2"/>
  </si>
  <si>
    <t>令和6年度第2四半期A重油供給契約（64,000ℓ）</t>
    <phoneticPr fontId="2"/>
  </si>
  <si>
    <t>支出負担行為担当官
　鹿児島刑務所長
　山内　博文
（鹿児島県姶良郡湧水町中津川1733）</t>
    <phoneticPr fontId="2"/>
  </si>
  <si>
    <t>令和6年度黒羽刑務所跡地除草等業務契約</t>
    <phoneticPr fontId="2"/>
  </si>
  <si>
    <t>株式会社キノシタコミュニティ
東京都新宿区西新宿6-5-1</t>
    <phoneticPr fontId="2"/>
  </si>
  <si>
    <t>第2四半期白灯油供給契約</t>
    <phoneticPr fontId="2"/>
  </si>
  <si>
    <t>単価契約
一括調達（茨城農芸学院）</t>
    <phoneticPr fontId="2"/>
  </si>
  <si>
    <t>令和6年度医薬品供給契約（264品目）</t>
    <phoneticPr fontId="2"/>
  </si>
  <si>
    <t>法務局地図作成事業（令和6年度及び令和7年度）請負契約</t>
    <phoneticPr fontId="2"/>
  </si>
  <si>
    <t>公益社団法人鹿児島県公共嘱託登記土地家屋調査士協会
鹿児島県鹿児島市上荒田町10-24</t>
    <phoneticPr fontId="2"/>
  </si>
  <si>
    <t>国庫債務負担行為
再度公告入札</t>
    <rPh sb="0" eb="2">
      <t>コッコ</t>
    </rPh>
    <rPh sb="2" eb="4">
      <t>サイム</t>
    </rPh>
    <rPh sb="4" eb="6">
      <t>フタン</t>
    </rPh>
    <rPh sb="6" eb="8">
      <t>コウイ</t>
    </rPh>
    <rPh sb="9" eb="11">
      <t>サイド</t>
    </rPh>
    <rPh sb="11" eb="13">
      <t>コウコク</t>
    </rPh>
    <rPh sb="13" eb="15">
      <t>ニュウサツ</t>
    </rPh>
    <phoneticPr fontId="2"/>
  </si>
  <si>
    <t>令和6年度一般定期健康診断等業務一式の検査業務委託契約</t>
    <phoneticPr fontId="2"/>
  </si>
  <si>
    <t>支出負担行為担当官
　大分地方検察庁検事正
　濱　克彦
（大分県大分市荷揚町7-5）</t>
    <phoneticPr fontId="2"/>
  </si>
  <si>
    <t>一般社団法人日田市医師会立日田健診センター
大分県日田市清水町803-1</t>
    <phoneticPr fontId="2"/>
  </si>
  <si>
    <t xml:space="preserve">単価契約
一括調達（九州地方更生保護委員会）
</t>
    <rPh sb="0" eb="2">
      <t>タンカ</t>
    </rPh>
    <rPh sb="2" eb="4">
      <t>ケイヤク</t>
    </rPh>
    <rPh sb="5" eb="7">
      <t>イッカツ</t>
    </rPh>
    <rPh sb="7" eb="9">
      <t>チョウタツ</t>
    </rPh>
    <rPh sb="10" eb="12">
      <t>キュウシュウ</t>
    </rPh>
    <rPh sb="12" eb="14">
      <t>チホウ</t>
    </rPh>
    <rPh sb="14" eb="16">
      <t>コウセイ</t>
    </rPh>
    <rPh sb="16" eb="18">
      <t>ホゴ</t>
    </rPh>
    <rPh sb="18" eb="21">
      <t>イインカイ</t>
    </rPh>
    <phoneticPr fontId="2"/>
  </si>
  <si>
    <t>秋田合同庁舎冷暖房用燃料に係る継続的供給契約（単価契約）</t>
    <phoneticPr fontId="2"/>
  </si>
  <si>
    <t>秋田県石油商業協同組合
秋田県秋田市山王3-7-21</t>
    <phoneticPr fontId="2"/>
  </si>
  <si>
    <t>単価契約
共同調達（仙台出入国在留管理局、東北管区行政評価局、秋田労働局、東北農政局西奥羽土地改良調査管理事務局）
予定価格総額
3,524,004円
契約金額総額
3,448,500円</t>
    <rPh sb="0" eb="2">
      <t>タンカ</t>
    </rPh>
    <rPh sb="2" eb="4">
      <t>ケイヤク</t>
    </rPh>
    <rPh sb="5" eb="7">
      <t>キョウドウ</t>
    </rPh>
    <rPh sb="7" eb="9">
      <t>チョウタツ</t>
    </rPh>
    <rPh sb="10" eb="12">
      <t>センダイ</t>
    </rPh>
    <rPh sb="12" eb="15">
      <t>シュツニュウコク</t>
    </rPh>
    <rPh sb="15" eb="17">
      <t>ザイリュウ</t>
    </rPh>
    <rPh sb="17" eb="20">
      <t>カンリキョク</t>
    </rPh>
    <rPh sb="21" eb="23">
      <t>トウホク</t>
    </rPh>
    <rPh sb="23" eb="25">
      <t>カンク</t>
    </rPh>
    <rPh sb="25" eb="27">
      <t>ギョウセイ</t>
    </rPh>
    <rPh sb="27" eb="29">
      <t>ヒョウカ</t>
    </rPh>
    <rPh sb="29" eb="30">
      <t>キョク</t>
    </rPh>
    <rPh sb="31" eb="33">
      <t>アキタ</t>
    </rPh>
    <rPh sb="33" eb="36">
      <t>ロウドウキョク</t>
    </rPh>
    <rPh sb="37" eb="39">
      <t>トウホク</t>
    </rPh>
    <rPh sb="39" eb="42">
      <t>ノウセイキョク</t>
    </rPh>
    <rPh sb="42" eb="43">
      <t>ニシ</t>
    </rPh>
    <rPh sb="43" eb="45">
      <t>オウウ</t>
    </rPh>
    <rPh sb="45" eb="47">
      <t>トチ</t>
    </rPh>
    <rPh sb="47" eb="49">
      <t>カイリョウ</t>
    </rPh>
    <rPh sb="49" eb="51">
      <t>チョウサ</t>
    </rPh>
    <rPh sb="51" eb="53">
      <t>カンリ</t>
    </rPh>
    <rPh sb="53" eb="56">
      <t>ジムキョク</t>
    </rPh>
    <rPh sb="58" eb="60">
      <t>ヨテイ</t>
    </rPh>
    <rPh sb="60" eb="62">
      <t>カカク</t>
    </rPh>
    <rPh sb="62" eb="64">
      <t>ソウガク</t>
    </rPh>
    <rPh sb="74" eb="75">
      <t>エン</t>
    </rPh>
    <rPh sb="76" eb="78">
      <t>ケイヤク</t>
    </rPh>
    <rPh sb="78" eb="80">
      <t>キンガク</t>
    </rPh>
    <rPh sb="80" eb="82">
      <t>ソウガク</t>
    </rPh>
    <rPh sb="92" eb="93">
      <t>エン</t>
    </rPh>
    <phoneticPr fontId="2"/>
  </si>
  <si>
    <t>令和6年度仙台法務総合庁舎及び法務総合研究所仙台支所構内植栽管理業務請負</t>
    <phoneticPr fontId="2"/>
  </si>
  <si>
    <t>支出負担行為担当官
　仙台高等検察庁検事長
　中村　孝
（宮城県仙台市青葉区片平1-3-1）</t>
    <phoneticPr fontId="2"/>
  </si>
  <si>
    <t>有限会社サトウグリーン
宮城県仙台市泉区南光台南2-14-18</t>
    <phoneticPr fontId="2"/>
  </si>
  <si>
    <t>一括調達（東北地方更生保護委員会）</t>
    <rPh sb="0" eb="2">
      <t>イッカツ</t>
    </rPh>
    <rPh sb="2" eb="4">
      <t>チョウタツ</t>
    </rPh>
    <rPh sb="5" eb="7">
      <t>トウホク</t>
    </rPh>
    <rPh sb="7" eb="9">
      <t>チホウ</t>
    </rPh>
    <rPh sb="9" eb="11">
      <t>コウセイ</t>
    </rPh>
    <rPh sb="11" eb="13">
      <t>ホゴ</t>
    </rPh>
    <rPh sb="13" eb="16">
      <t>イインカイ</t>
    </rPh>
    <phoneticPr fontId="2"/>
  </si>
  <si>
    <t>第2工場エアコン整備契約</t>
    <phoneticPr fontId="2"/>
  </si>
  <si>
    <t>支出負担行為担当官
　長崎刑務所長
　村上　正剛
（長崎県諫早市小川町1650）</t>
    <phoneticPr fontId="2"/>
  </si>
  <si>
    <t>ダンレイ中央株式会社
長崎県長崎市本河内3-6-37</t>
    <phoneticPr fontId="2"/>
  </si>
  <si>
    <t>令和6年度第2四半期分横須賀刑務支所白灯油供給契約（24,000ℓ）</t>
    <phoneticPr fontId="2"/>
  </si>
  <si>
    <t>湘南菱油株式会社
神奈川県横須賀市森崎1-5-24</t>
    <phoneticPr fontId="2"/>
  </si>
  <si>
    <t>令和6年度京都拘置所第2四半期ボイラー用燃料（白灯油）の購入（24,000ℓ）</t>
    <phoneticPr fontId="2"/>
  </si>
  <si>
    <t>有限会社加島
京都府京都市伏見区深草神明講谷町2-4</t>
    <phoneticPr fontId="2"/>
  </si>
  <si>
    <t>アパレルコンピュータシステム更新整備契約</t>
    <phoneticPr fontId="2"/>
  </si>
  <si>
    <t>株式会社足立マシナリー
福岡県福岡市南区花畑3-45-3</t>
    <phoneticPr fontId="2"/>
  </si>
  <si>
    <t>令和6年度第2四半期青森刑務所等白灯油供給契約</t>
    <phoneticPr fontId="2"/>
  </si>
  <si>
    <t>ミナミ石油株式会社
北海道札幌市東区北三十四条東24-1-1</t>
    <phoneticPr fontId="2"/>
  </si>
  <si>
    <t>自動車（小型車1台）交換購入契約</t>
    <phoneticPr fontId="2"/>
  </si>
  <si>
    <t>トヨタモビリティ東京株式会社
東京都港区芝浦4-8-3</t>
    <phoneticPr fontId="2"/>
  </si>
  <si>
    <t>「生活・就労ガイドブック」の翻訳・デザイン編集業務 一式</t>
    <phoneticPr fontId="2"/>
  </si>
  <si>
    <t>株式会社東輪堂
東京都港区芝5-31-17</t>
    <phoneticPr fontId="2"/>
  </si>
  <si>
    <t>被収容者用チョッキの供給一式</t>
    <phoneticPr fontId="2"/>
  </si>
  <si>
    <t>医薬品等物品供給契約（112品目）</t>
    <phoneticPr fontId="2"/>
  </si>
  <si>
    <t>令和6年度札幌刑務所浴槽ろ過装置ろ材交換ほか請負契約</t>
    <phoneticPr fontId="2"/>
  </si>
  <si>
    <t>株式会社サスクラフト
北海道札幌市清田区里塚3条1-17-37</t>
    <phoneticPr fontId="2"/>
  </si>
  <si>
    <t>令和6年度職員定期健康診断業務委託契約</t>
    <phoneticPr fontId="2"/>
  </si>
  <si>
    <t>支出負担行為担当官
　福岡拘置所長
　古川　英樹
（福岡県福岡市早良区百道2-16-10）</t>
    <phoneticPr fontId="2"/>
  </si>
  <si>
    <t>公益財団法人福岡労働衛生研究所
福岡県福岡市南区那の川1-11-27</t>
    <phoneticPr fontId="2"/>
  </si>
  <si>
    <t>単価契約
一括調達（北九州医療刑務所）</t>
    <rPh sb="5" eb="7">
      <t>イッカツ</t>
    </rPh>
    <rPh sb="7" eb="9">
      <t>チョウタツ</t>
    </rPh>
    <rPh sb="10" eb="18">
      <t>キタキュウシュウイリョウケイムショ</t>
    </rPh>
    <phoneticPr fontId="2"/>
  </si>
  <si>
    <t>医療用医薬品供給契約</t>
    <phoneticPr fontId="2"/>
  </si>
  <si>
    <t>有限会社オークラ本舗
東京都目黒区下目黒4-22-16</t>
    <phoneticPr fontId="2"/>
  </si>
  <si>
    <t>令和6年度第2四半期青森刑務所A重油供給契約</t>
    <phoneticPr fontId="2"/>
  </si>
  <si>
    <t>北日本石油株式会社青森販売支店
青森県青森市問屋町1-6-20</t>
    <phoneticPr fontId="2"/>
  </si>
  <si>
    <t>松山刑務所作業用貨物自動車1台購入交換契約</t>
    <phoneticPr fontId="2"/>
  </si>
  <si>
    <t>いすゞ自動車中国四国株式会社四国支社松山支店
愛媛県松山市土居町575</t>
    <phoneticPr fontId="2"/>
  </si>
  <si>
    <t>被収容者用女子作業衣の供給一式</t>
    <phoneticPr fontId="2"/>
  </si>
  <si>
    <t>令和6年度横浜地方検察庁文具等供給契約（200品目）</t>
    <phoneticPr fontId="2"/>
  </si>
  <si>
    <t>株式会社富士屋商事
東京都目黒区青葉台2-19-10</t>
    <phoneticPr fontId="2"/>
  </si>
  <si>
    <t>iAPIセンター事務机等の供給　一式</t>
    <phoneticPr fontId="2"/>
  </si>
  <si>
    <t>幸和商事株式会社
東京都文京区本郷5-1-13</t>
    <phoneticPr fontId="2"/>
  </si>
  <si>
    <t>令和6年度第2四半期分横浜刑務所白灯油供給契約（124,000ℓ）</t>
    <phoneticPr fontId="2"/>
  </si>
  <si>
    <t>株式会社𠮷澤石油店
神奈川県三浦市三崎2-19-8</t>
    <phoneticPr fontId="2"/>
  </si>
  <si>
    <t>機密文書の廃棄処理業務等請負作業　一式</t>
    <phoneticPr fontId="2"/>
  </si>
  <si>
    <t>ヨコウン株式会社
秋田県横手市横手町字大関越91-1</t>
    <phoneticPr fontId="2"/>
  </si>
  <si>
    <t>ボイラー及び第一圧力容器点検・整備契約</t>
    <phoneticPr fontId="2"/>
  </si>
  <si>
    <t>ボイラー整備中村
鳥取県鳥取市滝山542-6</t>
    <phoneticPr fontId="2"/>
  </si>
  <si>
    <t>令和6年度「北朝鮮人権侵害問題啓発週間」ほか1件のポスター製作・印刷に関する業務の請負　一式</t>
    <phoneticPr fontId="2"/>
  </si>
  <si>
    <t>令和6年度栃木刑務所浴場棟機械室ろ過機制御盤等交換作業契約</t>
    <phoneticPr fontId="2"/>
  </si>
  <si>
    <t>株式会社小田急エージェンシー
東京都新宿区西新宿2-7-1</t>
    <phoneticPr fontId="2"/>
  </si>
  <si>
    <t>非常用備蓄飲料水の購入（17,664本）</t>
    <phoneticPr fontId="2"/>
  </si>
  <si>
    <t>佐川アドバンス株式会社
東京都江東区新砂1-8-10</t>
    <phoneticPr fontId="2"/>
  </si>
  <si>
    <t>令和6年度医薬品等供給契約（27品目）</t>
    <phoneticPr fontId="2"/>
  </si>
  <si>
    <t>株式会社新星医薬商事
千葉県千葉市中央区都町8-5-27</t>
    <phoneticPr fontId="2"/>
  </si>
  <si>
    <t>単価契約
一括調達（千葉刑務所、市原青年矯正センター、千葉少年鑑別所、八街少年院）</t>
  </si>
  <si>
    <t>令和6年度栃木刑務所第2四半期ローサルA重油供給単価契約</t>
    <phoneticPr fontId="2"/>
  </si>
  <si>
    <t>つくばね石油株式会社
茨城県つくば市大貫205</t>
    <phoneticPr fontId="2"/>
  </si>
  <si>
    <t>令和6年度木工機械用刃物研磨委託契約</t>
    <phoneticPr fontId="2"/>
  </si>
  <si>
    <t>岡崎機械株式会社
岡山県倉敷市下庄1138-12</t>
    <phoneticPr fontId="2"/>
  </si>
  <si>
    <t>支出負担行為担当官
　神戸拘置所長
　内山　巨心
（兵庫県神戸市北区ひよどり北町2-1）</t>
    <phoneticPr fontId="2"/>
  </si>
  <si>
    <t>令和6年度松江刑務所ボイラー及び熱交換器定期点検業務委託契約</t>
    <phoneticPr fontId="2"/>
  </si>
  <si>
    <t>支出負担行為担当官
　松江刑務所長
　出雲路　朗
（島根県松江市西川津町67）</t>
    <phoneticPr fontId="2"/>
  </si>
  <si>
    <t>森重ボイラー有限会社
島根県松江市福富町322-2</t>
    <phoneticPr fontId="2"/>
  </si>
  <si>
    <t>令和6年度医薬品等供給契約（65品目）</t>
    <phoneticPr fontId="2"/>
  </si>
  <si>
    <t>株式会社ジャスト・イー
千葉県千葉市若葉区若松町543-65</t>
    <phoneticPr fontId="2"/>
  </si>
  <si>
    <t>地図情報システムへの入力データ編集作業請負契約</t>
    <phoneticPr fontId="2"/>
  </si>
  <si>
    <t>国土情報開発株式会社
東京都世田谷区池尻2-7-3</t>
    <phoneticPr fontId="2"/>
  </si>
  <si>
    <t>単価契約
一括調達（福島地方法務局、山形地方法務局、盛岡地方法務局、秋田地方法務局、青森地方法務局）</t>
    <rPh sb="0" eb="4">
      <t>タンカケイヤク</t>
    </rPh>
    <rPh sb="5" eb="7">
      <t>イッカツ</t>
    </rPh>
    <rPh sb="7" eb="9">
      <t>チョウタツ</t>
    </rPh>
    <rPh sb="10" eb="12">
      <t>フクシマ</t>
    </rPh>
    <rPh sb="12" eb="14">
      <t>チホウ</t>
    </rPh>
    <rPh sb="14" eb="17">
      <t>ホウムキョク</t>
    </rPh>
    <rPh sb="18" eb="20">
      <t>ヤマガタ</t>
    </rPh>
    <rPh sb="20" eb="22">
      <t>チホウ</t>
    </rPh>
    <rPh sb="22" eb="25">
      <t>ホウムキョク</t>
    </rPh>
    <rPh sb="26" eb="28">
      <t>モリオカ</t>
    </rPh>
    <rPh sb="28" eb="30">
      <t>チホウ</t>
    </rPh>
    <rPh sb="30" eb="33">
      <t>ホウムキョク</t>
    </rPh>
    <rPh sb="34" eb="36">
      <t>アキタ</t>
    </rPh>
    <rPh sb="36" eb="38">
      <t>チホウ</t>
    </rPh>
    <rPh sb="38" eb="41">
      <t>ホウムキョク</t>
    </rPh>
    <rPh sb="42" eb="44">
      <t>アオモリ</t>
    </rPh>
    <rPh sb="44" eb="46">
      <t>チホウ</t>
    </rPh>
    <rPh sb="46" eb="49">
      <t>ホウムキョク</t>
    </rPh>
    <phoneticPr fontId="2"/>
  </si>
  <si>
    <t>加古川刑務所統計・職業訓練用パソコン調達契約（22台）</t>
    <phoneticPr fontId="2"/>
  </si>
  <si>
    <t>株式会社アクシス
東京都渋谷区渋谷2-9-8</t>
    <phoneticPr fontId="2"/>
  </si>
  <si>
    <t>工場棟空調設備供給契約</t>
    <phoneticPr fontId="2"/>
  </si>
  <si>
    <t>ビソー工業株式会社
埼玉県さいたま市西区大字西新井505-121</t>
    <phoneticPr fontId="2"/>
  </si>
  <si>
    <t>令和6年度医薬品等供給契約（39品目）</t>
    <phoneticPr fontId="2"/>
  </si>
  <si>
    <t>東邦薬品株式会社千葉営業部
千葉県千葉市稲毛区天台5-21-15</t>
    <phoneticPr fontId="2"/>
  </si>
  <si>
    <t>プロパンガス（バルク供給）契約</t>
    <phoneticPr fontId="2"/>
  </si>
  <si>
    <t>浅野産業株式会社
岡山県岡山市北区南中央町12-16</t>
    <phoneticPr fontId="2"/>
  </si>
  <si>
    <t>令和6年度医薬品等供給契約（53品目）</t>
    <phoneticPr fontId="2"/>
  </si>
  <si>
    <t>株式会社京葉東和薬品
千葉県千葉市中央区村田町893-5</t>
    <phoneticPr fontId="2"/>
  </si>
  <si>
    <t>令和6年度医薬品等供給契約（134品目）</t>
    <phoneticPr fontId="2"/>
  </si>
  <si>
    <t>株式会社メディセオ千葉支店
千葉県千葉市中央区問屋町3-2</t>
    <phoneticPr fontId="2"/>
  </si>
  <si>
    <t>令和6年度医薬品等供給契約（207品目）</t>
    <phoneticPr fontId="2"/>
  </si>
  <si>
    <t>令和5年度那覇少年鑑別所少年保安システム更新等整備一式</t>
    <phoneticPr fontId="2"/>
  </si>
  <si>
    <t>支出負担行為担当官
　那覇少年鑑別所長
　松田　芳政
（沖縄県那覇市西3-14-20）</t>
    <phoneticPr fontId="2"/>
  </si>
  <si>
    <t>令和6・7年度法務局地図作成事業請負</t>
    <phoneticPr fontId="2"/>
  </si>
  <si>
    <t>公益社団法人岡山県公共嘱託登記土地家屋調査士協会
岡山県岡山市北区南方2-1-6</t>
    <phoneticPr fontId="2"/>
  </si>
  <si>
    <t>令和6・7年度法務局地図作成事業（徳島市東吉野町1丁目ほか地区）一式</t>
    <phoneticPr fontId="2"/>
  </si>
  <si>
    <t>公益社団法人徳島県公共嘱託登記土地家屋調査士協会
徳島市出来島本町2-42-5</t>
    <phoneticPr fontId="2"/>
  </si>
  <si>
    <t>令和6年度名古屋高等検察庁会計課等事務用什器供給契約（16台）</t>
    <phoneticPr fontId="2"/>
  </si>
  <si>
    <t>有限会社太陽商工
愛知県名古屋市瑞穂区宝田町1-2-3</t>
    <phoneticPr fontId="2"/>
  </si>
  <si>
    <t>令和6年度加古川刑務所職員定期健康診断委託契約</t>
    <phoneticPr fontId="2"/>
  </si>
  <si>
    <t>公益財団法人加古川総合保健センター
兵庫県加古川市加古川町篠原町103-3</t>
    <phoneticPr fontId="2"/>
  </si>
  <si>
    <t>レーザープリンタ用トナーカートリッジ等調達契約</t>
    <phoneticPr fontId="2"/>
  </si>
  <si>
    <t>ジェイテック株式会社
大阪府東大阪市布一町1-7-32</t>
    <phoneticPr fontId="2"/>
  </si>
  <si>
    <t>単価契約
一括調達（西日本成人矯正医療センター、大阪少年鑑別所）</t>
    <rPh sb="5" eb="7">
      <t>イッカツ</t>
    </rPh>
    <rPh sb="7" eb="9">
      <t>チョウタツ</t>
    </rPh>
    <rPh sb="10" eb="13">
      <t>ニシニホン</t>
    </rPh>
    <rPh sb="13" eb="15">
      <t>セイジン</t>
    </rPh>
    <rPh sb="15" eb="17">
      <t>キョウセイ</t>
    </rPh>
    <rPh sb="17" eb="19">
      <t>イリョウ</t>
    </rPh>
    <rPh sb="24" eb="26">
      <t>オオサカ</t>
    </rPh>
    <rPh sb="26" eb="28">
      <t>ショウネン</t>
    </rPh>
    <rPh sb="28" eb="30">
      <t>カンベツ</t>
    </rPh>
    <rPh sb="30" eb="31">
      <t>ショ</t>
    </rPh>
    <phoneticPr fontId="2"/>
  </si>
  <si>
    <t>庁用自動車交換（1台）</t>
    <phoneticPr fontId="2"/>
  </si>
  <si>
    <t>株式会社愛知自動車総合サービス
愛知県碧南市新道町4-4</t>
    <phoneticPr fontId="2"/>
  </si>
  <si>
    <t>事務用品等調達単価契約（42品目）</t>
    <phoneticPr fontId="15"/>
  </si>
  <si>
    <t>石元商事株式会社
大阪府大阪市都島区中野町1-7-20</t>
    <phoneticPr fontId="2"/>
  </si>
  <si>
    <t>被収容者用体育シャツほか供給一式</t>
    <phoneticPr fontId="2"/>
  </si>
  <si>
    <t>東興産業株式会社
東京都中央区日本橋蛎殻町1-36-2</t>
    <phoneticPr fontId="2"/>
  </si>
  <si>
    <t>令和6年度宇都宮法務総合庁舎等健康診断（一般定期健康診断等）委託業務一式</t>
    <phoneticPr fontId="2"/>
  </si>
  <si>
    <t>有限会社コスモ・メディカル・サービス
茨城県古河市女沼1074-2</t>
    <phoneticPr fontId="2"/>
  </si>
  <si>
    <t>単価契約
一括調達（宇都宮地方検察庁、関東地方更生保護委員会）</t>
    <rPh sb="0" eb="2">
      <t>タンカ</t>
    </rPh>
    <rPh sb="2" eb="4">
      <t>ケイヤク</t>
    </rPh>
    <rPh sb="23" eb="25">
      <t>コウセイ</t>
    </rPh>
    <phoneticPr fontId="2"/>
  </si>
  <si>
    <t>被収容者用防寒チョッキの供給一式</t>
    <phoneticPr fontId="2"/>
  </si>
  <si>
    <t>名古屋刑務所インターネット端末用ライセンス調達契約（58個）</t>
    <phoneticPr fontId="2"/>
  </si>
  <si>
    <t>株式会社ヤマダデンキ
群馬県高崎市栄町1-1</t>
    <phoneticPr fontId="2"/>
  </si>
  <si>
    <t>令和6年度帯広刑務所A重油物品供給契約（60,000ℓ）</t>
    <phoneticPr fontId="2"/>
  </si>
  <si>
    <t>株式会社JAサービス帯広かわにし
北海道帯広市川西町西2線61</t>
    <phoneticPr fontId="2"/>
  </si>
  <si>
    <t>令和6年度様式用紙等作成業務（13品目）</t>
    <phoneticPr fontId="2"/>
  </si>
  <si>
    <t>堺地方合同庁舎等に係る都市ガスの購入</t>
    <phoneticPr fontId="2"/>
  </si>
  <si>
    <t>支出負担行為担当官
　大阪地方検察庁検事正
　小弓場　文彦
（大阪府大阪市福島区福島1-1-60）</t>
    <phoneticPr fontId="2"/>
  </si>
  <si>
    <t>大阪瓦斯株式会社エナジーソリューション事業部
大阪府大阪市中央区平野町4-1-2</t>
    <phoneticPr fontId="2"/>
  </si>
  <si>
    <t>同種の他の契約の予定価格を類推されるおそれがあるため、予定価格を公表しない。
共同調達（大阪法務局、近畿地方更生保護委員会、【大阪国税局】、大阪労働局）
契約金額総額
156,235,938円</t>
    <rPh sb="77" eb="79">
      <t>ケイヤク</t>
    </rPh>
    <rPh sb="79" eb="81">
      <t>キンガク</t>
    </rPh>
    <rPh sb="81" eb="83">
      <t>ソウガク</t>
    </rPh>
    <rPh sb="95" eb="96">
      <t>エン</t>
    </rPh>
    <phoneticPr fontId="2"/>
  </si>
  <si>
    <t>一般社団法人兵庫県公共嘱託登記司法書士協会
兵庫県神戸市中央区楠町2-2-3</t>
    <phoneticPr fontId="2"/>
  </si>
  <si>
    <t>「無戸籍問題及び相談窓口」ほか2件のインターネット広告配信業務等の請負　一式</t>
    <phoneticPr fontId="2"/>
  </si>
  <si>
    <t>株式会社朝日エージェンシー
東京都中央区八丁堀4-3-3</t>
    <phoneticPr fontId="2"/>
  </si>
  <si>
    <t>被収容者用半袖シャツほか供給一式</t>
    <phoneticPr fontId="2"/>
  </si>
  <si>
    <t>株式会社カンセン
東京都中央区日本橋中州6-13</t>
    <phoneticPr fontId="2"/>
  </si>
  <si>
    <t>堺地方合同庁舎等に係る電気の購入</t>
    <phoneticPr fontId="2"/>
  </si>
  <si>
    <t>ゼロワットパワー株式会社
千葉県柏市若柴178-4</t>
    <phoneticPr fontId="2"/>
  </si>
  <si>
    <t>同種の他の契約の予定価格を類推されるおそれがあるため、予定価格を公表しない。
共同調達（大阪法務局、近畿地方更生保護委員会、【大阪国税局】、大阪労働局）
契約金額総額
466,741,908円</t>
    <rPh sb="39" eb="41">
      <t>キョウドウ</t>
    </rPh>
    <rPh sb="41" eb="43">
      <t>チョウタツ</t>
    </rPh>
    <rPh sb="44" eb="46">
      <t>オオサカ</t>
    </rPh>
    <rPh sb="46" eb="49">
      <t>ホウムキョク</t>
    </rPh>
    <rPh sb="50" eb="52">
      <t>キンキ</t>
    </rPh>
    <rPh sb="52" eb="54">
      <t>チホウ</t>
    </rPh>
    <rPh sb="54" eb="56">
      <t>コウセイ</t>
    </rPh>
    <rPh sb="56" eb="58">
      <t>ホゴ</t>
    </rPh>
    <rPh sb="58" eb="61">
      <t>イインカイ</t>
    </rPh>
    <rPh sb="63" eb="65">
      <t>オオサカ</t>
    </rPh>
    <rPh sb="65" eb="68">
      <t>コクゼイキョク</t>
    </rPh>
    <rPh sb="70" eb="72">
      <t>オオサカ</t>
    </rPh>
    <rPh sb="72" eb="75">
      <t>ロウドウキョク</t>
    </rPh>
    <rPh sb="77" eb="79">
      <t>ケイヤク</t>
    </rPh>
    <rPh sb="79" eb="81">
      <t>キンガク</t>
    </rPh>
    <rPh sb="81" eb="83">
      <t>ソウガク</t>
    </rPh>
    <rPh sb="95" eb="96">
      <t>エン</t>
    </rPh>
    <phoneticPr fontId="2"/>
  </si>
  <si>
    <t>令和6年度第2四半期A重油単価契約</t>
    <phoneticPr fontId="2"/>
  </si>
  <si>
    <t>株式会社アミックス
宮城県石巻市魚町3-11-2</t>
    <phoneticPr fontId="2"/>
  </si>
  <si>
    <t>令和6年度第2四半期ローサルA重油供給契約</t>
    <phoneticPr fontId="2"/>
  </si>
  <si>
    <t>加藤石油株式会社
大分県竹田市大字挾田763</t>
    <phoneticPr fontId="2"/>
  </si>
  <si>
    <t>警備用編上靴の供給一式</t>
    <phoneticPr fontId="2"/>
  </si>
  <si>
    <t>広友サービス株式会社
東京都港区赤坂1-4-17</t>
    <phoneticPr fontId="2"/>
  </si>
  <si>
    <t>ガス購入契約（福岡第2法務総合庁舎）（都市ガス）</t>
    <phoneticPr fontId="2"/>
  </si>
  <si>
    <t>支出負担行為担当官
　福岡高等検察庁検事長
　久木元　伸
（福岡県福岡市中央区六本松4-2-3）</t>
    <phoneticPr fontId="2"/>
  </si>
  <si>
    <t>九州電力株式会社
福岡県福岡市中央区渡辺通2-1-82</t>
    <phoneticPr fontId="2"/>
  </si>
  <si>
    <t>単価契約
一括調達（福岡地方検察庁、九州地方更生保護委員会）</t>
    <rPh sb="0" eb="2">
      <t>タンカ</t>
    </rPh>
    <rPh sb="2" eb="4">
      <t>ケイヤク</t>
    </rPh>
    <rPh sb="5" eb="7">
      <t>イッカツ</t>
    </rPh>
    <rPh sb="7" eb="9">
      <t>チョウタツ</t>
    </rPh>
    <rPh sb="10" eb="12">
      <t>フクオカ</t>
    </rPh>
    <rPh sb="12" eb="14">
      <t>チホウ</t>
    </rPh>
    <rPh sb="14" eb="17">
      <t>ケンサツチョウ</t>
    </rPh>
    <rPh sb="18" eb="29">
      <t>キュウシュウチホウコウセイホゴイインカイ</t>
    </rPh>
    <phoneticPr fontId="2"/>
  </si>
  <si>
    <t>令和6年度被収容者被服（防寒用下着）用原反供給契約（スムース地3,270㎏）</t>
    <phoneticPr fontId="2"/>
  </si>
  <si>
    <t>中央合同庁舎第6号館防災設備部品交換作業等業務の請負　一式</t>
    <phoneticPr fontId="2"/>
  </si>
  <si>
    <t>ニッタン株式会社
東京都渋谷区笹塚1-54-5</t>
    <phoneticPr fontId="2"/>
  </si>
  <si>
    <t>共同調達（東京保護観察所、出入国在留管理庁、公安調査庁、東京地方検察庁、公正取引委員会）
予定価格総額
35,846,772円
契約金額総額
32,780,000円</t>
    <rPh sb="0" eb="2">
      <t>キョウドウ</t>
    </rPh>
    <rPh sb="2" eb="4">
      <t>チョウタツ</t>
    </rPh>
    <rPh sb="5" eb="12">
      <t>トウキョウホゴカンサツジョ</t>
    </rPh>
    <rPh sb="13" eb="21">
      <t>シュツニュウコクザイリュウカンリチョウ</t>
    </rPh>
    <rPh sb="22" eb="27">
      <t>コウアンチョウサチョウ</t>
    </rPh>
    <rPh sb="28" eb="30">
      <t>トウキョウ</t>
    </rPh>
    <rPh sb="30" eb="32">
      <t>チホウ</t>
    </rPh>
    <rPh sb="32" eb="35">
      <t>ケンサツチョウ</t>
    </rPh>
    <rPh sb="36" eb="38">
      <t>コウセイ</t>
    </rPh>
    <rPh sb="38" eb="40">
      <t>トリヒキ</t>
    </rPh>
    <rPh sb="40" eb="43">
      <t>イインカイ</t>
    </rPh>
    <rPh sb="45" eb="49">
      <t>ヨテイカカク</t>
    </rPh>
    <rPh sb="49" eb="51">
      <t>ソウガク</t>
    </rPh>
    <rPh sb="62" eb="63">
      <t>エン</t>
    </rPh>
    <rPh sb="64" eb="68">
      <t>ケイヤクキンガク</t>
    </rPh>
    <rPh sb="68" eb="70">
      <t>ソウガク</t>
    </rPh>
    <rPh sb="81" eb="82">
      <t>エン</t>
    </rPh>
    <phoneticPr fontId="10"/>
  </si>
  <si>
    <t>法務局地図（不動産登記法第14条地図）作成事業一式</t>
    <phoneticPr fontId="2"/>
  </si>
  <si>
    <t>一般社団法人東京公共嘱託登記土地家屋調査士協会
東京都千代田区神田三崎町1-2-10</t>
    <phoneticPr fontId="2"/>
  </si>
  <si>
    <t>国庫債務負担行為</t>
    <phoneticPr fontId="2"/>
  </si>
  <si>
    <t>公益社団法人新潟県公共嘱託登記土地家屋調査士協会
新潟県新潟市中央区明石2-2-20</t>
    <phoneticPr fontId="2"/>
  </si>
  <si>
    <t>長野法務総合庁舎防犯カメラシステム更新作業</t>
    <phoneticPr fontId="2"/>
  </si>
  <si>
    <t>支出負担行為担当官
　長野地方検察庁検事正
　北岡　克哉
（長野県長野市大字長野旭町1108）</t>
    <phoneticPr fontId="2"/>
  </si>
  <si>
    <t>オンライン学習動画コンテンツ視聴用アカウントの提供（163個）</t>
    <phoneticPr fontId="2"/>
  </si>
  <si>
    <t>株式会社リーンオンミー
大阪府高槻市萩之庄5-1-1-502</t>
    <phoneticPr fontId="2"/>
  </si>
  <si>
    <t>一括調達（和泉学園、加古川学園、奈良少年院）</t>
    <rPh sb="0" eb="2">
      <t>イッカツ</t>
    </rPh>
    <rPh sb="2" eb="4">
      <t>チョウタツ</t>
    </rPh>
    <rPh sb="5" eb="9">
      <t>イズミガクエン</t>
    </rPh>
    <rPh sb="10" eb="13">
      <t>カコガワ</t>
    </rPh>
    <rPh sb="13" eb="15">
      <t>ガクエン</t>
    </rPh>
    <rPh sb="16" eb="21">
      <t>ナラショウネンイン</t>
    </rPh>
    <phoneticPr fontId="2"/>
  </si>
  <si>
    <t>大阪刑務所付属棟詰所エアコン調達契約（2台）</t>
    <phoneticPr fontId="2"/>
  </si>
  <si>
    <t>株式会社新日通
大阪府豊中市櫻の町3-2-13</t>
    <phoneticPr fontId="2"/>
  </si>
  <si>
    <t>東日本少年矯正医療・教育センタープールサイドオーニング設置作業請負契約</t>
    <phoneticPr fontId="2"/>
  </si>
  <si>
    <t>株式会社豊商会
東京都大田区東糀谷2-1-21</t>
    <phoneticPr fontId="2"/>
  </si>
  <si>
    <t>第2・四半期分被収容者に給与する白麦の購入</t>
    <phoneticPr fontId="2"/>
  </si>
  <si>
    <t>瑞穂糧穀株式会社
山口県山口市小郡上郷流通センター西901-12</t>
    <phoneticPr fontId="2"/>
  </si>
  <si>
    <t>令和6年度広島刑務所尾道刑務支所第2四半期ボイラー用A重油供給契約</t>
    <phoneticPr fontId="2"/>
  </si>
  <si>
    <t>令和6年度北九州医療刑務所第2四半期ローサルA重油供給契約</t>
    <phoneticPr fontId="2"/>
  </si>
  <si>
    <t>ニチユ産業株式会社
福岡県北九州市若松区藤ノ木2-6-36</t>
    <phoneticPr fontId="2"/>
  </si>
  <si>
    <t>洗濯及び図書統計工場食堂空調機設置契約</t>
    <phoneticPr fontId="2"/>
  </si>
  <si>
    <t>令和6年度第2四半期甲府刑務所A重油供給契約</t>
    <phoneticPr fontId="2"/>
  </si>
  <si>
    <t>支出負担行為担当官
　甲府刑務所長
　荻澤　淳
（山梨県甲府市堀之内町500）</t>
    <phoneticPr fontId="2"/>
  </si>
  <si>
    <t>穴水株式会社
山梨県甲府市城東1-7-2</t>
    <phoneticPr fontId="2"/>
  </si>
  <si>
    <t>冷暖房用燃料供給契約</t>
    <phoneticPr fontId="2"/>
  </si>
  <si>
    <t>支出負担行為担当官代理
　仙台法務局総務管理官
　小池　正大
（宮城県仙台市青葉区春日町7-25）</t>
    <phoneticPr fontId="2"/>
  </si>
  <si>
    <t>丸山株式会社
宮城県刈田郡蔵王町大字円田字杉ヤラ12-5</t>
    <phoneticPr fontId="2"/>
  </si>
  <si>
    <t>令和6年度さいたま地方検察庁庁用自動車1台賃貸借契約</t>
    <phoneticPr fontId="2"/>
  </si>
  <si>
    <t>支出負担行為担当官
　さいたま地方検察庁検事正
　野下　智之
（埼玉県さいたま市浦和区高砂3-16-58）</t>
    <phoneticPr fontId="2"/>
  </si>
  <si>
    <t>三菱オートリース株式会社
東京都港区芝5-34-7</t>
    <phoneticPr fontId="2"/>
  </si>
  <si>
    <t>製氷機等調達契約（2台）</t>
    <phoneticPr fontId="9"/>
  </si>
  <si>
    <t>サラヤ株式会社近畿支店
大阪府大阪市阿倍野区三明町2-1-18</t>
    <phoneticPr fontId="2"/>
  </si>
  <si>
    <t>職業訓練棟空調設備整備契約</t>
    <phoneticPr fontId="2"/>
  </si>
  <si>
    <t>横浜地方法務局栄出張所書架供給及び設置作業一式</t>
    <phoneticPr fontId="2"/>
  </si>
  <si>
    <t>株式会社トミヤ
神奈川県横浜市西区伊勢町1-15</t>
    <phoneticPr fontId="2"/>
  </si>
  <si>
    <t>ウェブ会議用モバイルルータのSIMカードに係る通信回線サービスの提供等　一式</t>
    <phoneticPr fontId="2"/>
  </si>
  <si>
    <t>KDDI株式会社
東京都新宿区西新宿2-3-2</t>
    <phoneticPr fontId="2"/>
  </si>
  <si>
    <t>単価契約</t>
    <rPh sb="0" eb="2">
      <t>タンカ</t>
    </rPh>
    <rPh sb="2" eb="4">
      <t>ケイヤク</t>
    </rPh>
    <phoneticPr fontId="10"/>
  </si>
  <si>
    <t>支出負担行為担当官
　広島法務局長
　篠原　辰夫
（広島県広島市中区上八丁堀6-30）</t>
    <phoneticPr fontId="2"/>
  </si>
  <si>
    <t>支出負担行為担当官
　松江地方法務局長
　西岡　典子
（島根県松江市東朝日町192-3）</t>
    <phoneticPr fontId="2"/>
  </si>
  <si>
    <t>公益社団法人愛知県公共嘱託登記司法書士協会
愛知県名古屋市熱田区新尾頭1-12-3</t>
    <phoneticPr fontId="2"/>
  </si>
  <si>
    <t>西3棟矯正照明器具更新契約（78台）</t>
    <phoneticPr fontId="2"/>
  </si>
  <si>
    <t>福島刑務所自動火災報知設備更新整備一式</t>
    <phoneticPr fontId="2"/>
  </si>
  <si>
    <t>ホーチキ株式会社
東京都品川区上大崎2-10-43</t>
    <phoneticPr fontId="2"/>
  </si>
  <si>
    <t>福島刑務所・福島刑務支所非常電鈴設備更新整備一式</t>
    <phoneticPr fontId="2"/>
  </si>
  <si>
    <t>三菱電機システムサービス株式会社北日本支社
宮城県仙台市宮城野区中野1-5-35</t>
    <phoneticPr fontId="2"/>
  </si>
  <si>
    <t>令和6年度第2四半期分大阪刑務所等うるち玄米調達契約</t>
    <phoneticPr fontId="9"/>
  </si>
  <si>
    <t>単価契約
一括調達（京都刑務所、神戸刑務所、和歌山刑務所、姫路少年刑務所、京都拘置所、神戸拘置所、京都医療少年院、浪速少年院、交野女子学院、和泉学園、奈良少年院）</t>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キョウト</t>
    </rPh>
    <rPh sb="39" eb="42">
      <t>コウチショ</t>
    </rPh>
    <rPh sb="43" eb="45">
      <t>コウベ</t>
    </rPh>
    <rPh sb="45" eb="48">
      <t>コウチショ</t>
    </rPh>
    <rPh sb="51" eb="53">
      <t>イリョウ</t>
    </rPh>
    <rPh sb="53" eb="56">
      <t>ショウネンイン</t>
    </rPh>
    <rPh sb="57" eb="59">
      <t>ナニワ</t>
    </rPh>
    <rPh sb="59" eb="62">
      <t>ショウネンイン</t>
    </rPh>
    <rPh sb="63" eb="65">
      <t>カタノ</t>
    </rPh>
    <rPh sb="65" eb="67">
      <t>ジョシ</t>
    </rPh>
    <rPh sb="67" eb="69">
      <t>ガクイン</t>
    </rPh>
    <rPh sb="70" eb="72">
      <t>イズミ</t>
    </rPh>
    <rPh sb="72" eb="74">
      <t>ガクエン</t>
    </rPh>
    <rPh sb="75" eb="77">
      <t>ナラ</t>
    </rPh>
    <rPh sb="77" eb="80">
      <t>ショウネンイン</t>
    </rPh>
    <phoneticPr fontId="2"/>
  </si>
  <si>
    <t>令和6年度及び令和7年度法務局地図作成事業請負契約</t>
    <phoneticPr fontId="2"/>
  </si>
  <si>
    <t>支出負担行為担当官
　水戸地方法務局長
　田中　徹
（茨城県水戸市北見町1-1）</t>
    <phoneticPr fontId="2"/>
  </si>
  <si>
    <t>公益社団法人茨城県公共嘱託登記土地家屋調査士協会
茨城県水戸市大足町1078-1</t>
    <phoneticPr fontId="2"/>
  </si>
  <si>
    <t>令和6年度・令和7年度法務局地図作成事業　一式</t>
    <phoneticPr fontId="2"/>
  </si>
  <si>
    <t>支出負担行為担当官
　金沢地方法務局長
　石田　正信
（石川県金沢市新神田4-3-10）</t>
    <phoneticPr fontId="2"/>
  </si>
  <si>
    <t>公益社団法人石川県公共嘱託登記土地家屋調査士協会
石川県金沢市新神田3-9-28</t>
    <phoneticPr fontId="2"/>
  </si>
  <si>
    <t>令和6年度第2四半期給食用食材（冷凍食品等）供給契約（煮豆（うずら）360kgほか13品目）</t>
    <phoneticPr fontId="2"/>
  </si>
  <si>
    <t>令和6年度第2・四半期燃料油類単価契約（LSA重油103,000L）</t>
    <phoneticPr fontId="2"/>
  </si>
  <si>
    <t>令和6年度松本少年刑務所第2四半期A重油供給契約（25,000L）</t>
    <phoneticPr fontId="2"/>
  </si>
  <si>
    <t>令和6年度第2四半期A重油（一種1号）供給契約（24,000L）</t>
    <phoneticPr fontId="2"/>
  </si>
  <si>
    <t>中川物産株式会社
愛知県名古屋市港区潮見町37-23</t>
  </si>
  <si>
    <t>令和6年度富山刑務所第2四半期A重油供給単価契約（42,000L）</t>
    <phoneticPr fontId="2"/>
  </si>
  <si>
    <t>株式会社北信石油サービス
富山県富山市山王町4-5</t>
  </si>
  <si>
    <t>令和6年度医療材料供給契約（60品目）</t>
    <phoneticPr fontId="2"/>
  </si>
  <si>
    <t>令和6年度医療材料供給契約（109品目）</t>
    <phoneticPr fontId="2"/>
  </si>
  <si>
    <t>令和6年度輪島地方合同庁舎白灯油供給契約</t>
  </si>
  <si>
    <t>山形地方法務局米沢支局の冷暖房用燃料継続的供給契約</t>
  </si>
  <si>
    <t>山形地方法務局本局ほか3庁の冷暖房用燃料継続的供給契約</t>
  </si>
  <si>
    <t>令和6年度第2四半期うるち玄米供給契約（93，600kg）</t>
  </si>
  <si>
    <t>令和6年度第2四半期A重油供給契約（57,000L）</t>
  </si>
  <si>
    <t>衣類等のクリーニング業務委託契約</t>
  </si>
  <si>
    <t>支出負担行為担当官
　金沢地方法務局長
　石田　正信
（石川県金沢市新神田4-3-10）</t>
  </si>
  <si>
    <t>株式会社輪島丸善
石川県輪島市二ツ屋町1字15</t>
  </si>
  <si>
    <t>支出負担行為担当官
　山形地方法務局長
　本間　与志雄
（山形県山形市緑町1-5-48）</t>
  </si>
  <si>
    <t>有限会社マルエー石油
山形県米沢市万世町片子5388-1</t>
  </si>
  <si>
    <t>高橋石油株式会社
山形県天童市大字高木787</t>
  </si>
  <si>
    <t>支出負担行為担当官
　山形刑務所長
　土屋　文男
（山形県山形市あけぼの2-1-1）</t>
  </si>
  <si>
    <t>株式会社神明
東京都中央区日本橋小網町16-15</t>
  </si>
  <si>
    <t>ヤマリョー株式会社
山形県山形市流通センター3-6-5</t>
  </si>
  <si>
    <t>支出負担行為担当官
　東京出入国在留管理局長
　宮尾　芳彰
（東京都港区港南5-5-30）</t>
  </si>
  <si>
    <t>松本寝具株式会社
東京都江東区南砂5-15-11</t>
  </si>
  <si>
    <t>単価契約
共同調達（石川労働局、北陸地方整備局）
予定価格総額
1,543,542円
契約金額総額
1,509,200円</t>
    <rPh sb="0" eb="2">
      <t>タンカ</t>
    </rPh>
    <rPh sb="2" eb="4">
      <t>ケイヤク</t>
    </rPh>
    <rPh sb="5" eb="7">
      <t>キョウドウ</t>
    </rPh>
    <rPh sb="7" eb="9">
      <t>チョウタツ</t>
    </rPh>
    <rPh sb="10" eb="12">
      <t>イシカワ</t>
    </rPh>
    <rPh sb="12" eb="15">
      <t>ロウドウキョク</t>
    </rPh>
    <rPh sb="16" eb="18">
      <t>ホクリク</t>
    </rPh>
    <rPh sb="18" eb="20">
      <t>チホウ</t>
    </rPh>
    <rPh sb="20" eb="23">
      <t>セイビキョク</t>
    </rPh>
    <rPh sb="25" eb="27">
      <t>ヨテイ</t>
    </rPh>
    <rPh sb="27" eb="29">
      <t>カカク</t>
    </rPh>
    <rPh sb="29" eb="31">
      <t>ソウガク</t>
    </rPh>
    <rPh sb="41" eb="42">
      <t>エン</t>
    </rPh>
    <rPh sb="43" eb="45">
      <t>ケイヤク</t>
    </rPh>
    <rPh sb="45" eb="47">
      <t>キンガク</t>
    </rPh>
    <rPh sb="47" eb="49">
      <t>ソウガク</t>
    </rPh>
    <rPh sb="59" eb="60">
      <t>エン</t>
    </rPh>
    <phoneticPr fontId="2"/>
  </si>
  <si>
    <t>単価契約
共同調達（村山労働基準監督署）
予定価格総額
1,523,934円
契約金額総額
1,192,320円</t>
    <rPh sb="10" eb="12">
      <t>ムラヤマ</t>
    </rPh>
    <phoneticPr fontId="2"/>
  </si>
  <si>
    <t>単価契約
一括調達（青森刑務所、盛岡少年刑務所、盛岡少年院、秋田刑務所、宮城刑務所、福島刑務所）</t>
    <rPh sb="0" eb="2">
      <t>タンカ</t>
    </rPh>
    <rPh sb="2" eb="4">
      <t>ケイヤク</t>
    </rPh>
    <rPh sb="5" eb="7">
      <t>イッカツ</t>
    </rPh>
    <rPh sb="7" eb="9">
      <t>チョウタツ</t>
    </rPh>
    <rPh sb="10" eb="12">
      <t>アオモリ</t>
    </rPh>
    <rPh sb="12" eb="15">
      <t>ケイムショ</t>
    </rPh>
    <rPh sb="16" eb="20">
      <t>モリオカショウネン</t>
    </rPh>
    <rPh sb="20" eb="23">
      <t>ケイムショ</t>
    </rPh>
    <rPh sb="24" eb="26">
      <t>モリオカ</t>
    </rPh>
    <rPh sb="26" eb="29">
      <t>ショウネンイン</t>
    </rPh>
    <rPh sb="30" eb="32">
      <t>アキタ</t>
    </rPh>
    <rPh sb="32" eb="35">
      <t>ケイムショ</t>
    </rPh>
    <rPh sb="36" eb="38">
      <t>ミヤギ</t>
    </rPh>
    <rPh sb="38" eb="41">
      <t>ケイムショ</t>
    </rPh>
    <rPh sb="42" eb="44">
      <t>フクシマ</t>
    </rPh>
    <rPh sb="44" eb="47">
      <t>ケイムショ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</si>
</sst>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
    <numFmt numFmtId="178" formatCode="[$-411]ggge&quot;年&quot;m&quot;月&quot;d&quot;日&quot;;@"/>
    <numFmt numFmtId="179" formatCode="0_);[Red]\(0\)"/>
    <numFmt numFmtId="180"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sz val="8"/>
      <color rgb="FFFF0000"/>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2"/>
      <name val="ＭＳ Ｐゴシック"/>
      <family val="3"/>
      <charset val="128"/>
    </font>
    <font>
      <b/>
      <sz val="8"/>
      <name val="ＭＳ Ｐゴシック"/>
      <family val="3"/>
      <charset val="128"/>
    </font>
    <font>
      <sz val="8"/>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5">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pplyProtection="1">
      <alignment horizontal="center" vertical="center" wrapText="1"/>
      <protection locked="0"/>
    </xf>
    <xf numFmtId="0" fontId="8" fillId="0" borderId="1" xfId="8" applyNumberFormat="1" applyFont="1" applyFill="1" applyBorder="1" applyAlignment="1" applyProtection="1">
      <alignment horizontal="center" vertical="center" wrapText="1"/>
    </xf>
    <xf numFmtId="177" fontId="8" fillId="0" borderId="1" xfId="7" applyNumberFormat="1" applyFont="1" applyFill="1" applyBorder="1" applyAlignment="1" applyProtection="1">
      <alignment horizontal="center" vertical="center" wrapText="1"/>
    </xf>
    <xf numFmtId="179" fontId="8" fillId="0" borderId="1" xfId="8" applyNumberFormat="1" applyFont="1" applyFill="1" applyBorder="1" applyAlignment="1" applyProtection="1">
      <alignment horizontal="center" vertical="center" wrapText="1"/>
      <protection locked="0"/>
    </xf>
    <xf numFmtId="179" fontId="8" fillId="0" borderId="1" xfId="0"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lignment horizontal="center" vertical="center" wrapText="1"/>
    </xf>
    <xf numFmtId="179" fontId="8" fillId="0" borderId="1" xfId="8" applyNumberFormat="1" applyFont="1" applyFill="1" applyBorder="1" applyAlignment="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178" fontId="8" fillId="0" borderId="1" xfId="8" applyNumberFormat="1" applyFont="1" applyFill="1" applyBorder="1" applyAlignment="1">
      <alignment horizontal="center" vertical="center" wrapText="1"/>
    </xf>
    <xf numFmtId="0" fontId="8" fillId="0" borderId="1" xfId="8" applyFont="1" applyFill="1" applyBorder="1" applyAlignment="1" applyProtection="1">
      <alignment horizontal="left" vertical="center" wrapText="1"/>
      <protection locked="0"/>
    </xf>
    <xf numFmtId="0" fontId="8" fillId="0" borderId="1" xfId="8"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176" fontId="8" fillId="0" borderId="1" xfId="6" applyNumberFormat="1" applyFont="1" applyFill="1" applyBorder="1" applyAlignment="1">
      <alignment horizontal="center" vertical="center" wrapText="1"/>
    </xf>
    <xf numFmtId="180" fontId="8" fillId="0" borderId="1" xfId="6" applyNumberFormat="1"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38" fontId="8" fillId="0" borderId="1" xfId="0" applyNumberFormat="1" applyFont="1" applyFill="1" applyBorder="1" applyAlignment="1" applyProtection="1">
      <alignment horizontal="left" vertical="center" wrapText="1"/>
      <protection locked="0"/>
    </xf>
    <xf numFmtId="178" fontId="8" fillId="0" borderId="1" xfId="8" applyNumberFormat="1" applyFont="1" applyFill="1" applyBorder="1" applyAlignment="1" applyProtection="1">
      <alignment horizontal="left" vertical="center" wrapText="1"/>
    </xf>
    <xf numFmtId="176" fontId="8" fillId="0" borderId="1" xfId="0" applyNumberFormat="1" applyFont="1" applyFill="1" applyBorder="1" applyAlignment="1" applyProtection="1">
      <alignment horizontal="center" vertical="center" wrapText="1"/>
      <protection locked="0"/>
    </xf>
    <xf numFmtId="176" fontId="8" fillId="0" borderId="1" xfId="6" applyNumberFormat="1" applyFont="1" applyFill="1" applyBorder="1" applyAlignment="1" applyProtection="1">
      <alignment horizontal="center" vertical="center" wrapText="1" shrinkToFit="1"/>
      <protection locked="0"/>
    </xf>
    <xf numFmtId="176" fontId="8" fillId="0" borderId="1" xfId="8" applyNumberFormat="1"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9">
    <cellStyle name="パーセント" xfId="7" builtinId="5"/>
    <cellStyle name="パーセント 2" xfId="1"/>
    <cellStyle name="パーセント 3" xfId="2"/>
    <cellStyle name="桁区切り" xfId="6" builtinId="6"/>
    <cellStyle name="標準" xfId="0" builtinId="0"/>
    <cellStyle name="標準 2" xfId="3"/>
    <cellStyle name="標準 3" xfId="4"/>
    <cellStyle name="標準 7" xfId="5"/>
    <cellStyle name="標準_１６７調査票４案件best100（再検討）0914提出用" xfId="8"/>
  </cellStyles>
  <dxfs count="2">
    <dxf>
      <fill>
        <patternFill patternType="solid">
          <fgColor rgb="FFFF0000"/>
          <bgColor rgb="FFFFFFFF"/>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47</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356"/>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E5" sqref="E5"/>
    </sheetView>
  </sheetViews>
  <sheetFormatPr defaultColWidth="9" defaultRowHeight="13" x14ac:dyDescent="0.2"/>
  <cols>
    <col min="1" max="1" width="7.453125" style="5" bestFit="1" customWidth="1"/>
    <col min="2" max="2" width="30.6328125" style="18" customWidth="1"/>
    <col min="3" max="3" width="28.453125" style="18" customWidth="1"/>
    <col min="4" max="4" width="16.7265625" style="9" bestFit="1" customWidth="1"/>
    <col min="5" max="5" width="29.453125" style="18" customWidth="1"/>
    <col min="6" max="6" width="18.36328125" style="10" customWidth="1"/>
    <col min="7" max="7" width="26.26953125" style="5" bestFit="1" customWidth="1"/>
    <col min="8" max="8" width="14.36328125" style="16" bestFit="1" customWidth="1"/>
    <col min="9" max="9" width="14.36328125" style="15" bestFit="1" customWidth="1"/>
    <col min="10" max="10" width="10" style="17" bestFit="1" customWidth="1"/>
    <col min="11" max="11" width="54.6328125" style="19" customWidth="1"/>
    <col min="12" max="16384" width="9" style="5"/>
  </cols>
  <sheetData>
    <row r="1" spans="1:11" ht="30" customHeight="1" x14ac:dyDescent="0.2">
      <c r="A1" s="43" t="s">
        <v>50</v>
      </c>
      <c r="B1" s="44"/>
      <c r="C1" s="44"/>
      <c r="D1" s="44"/>
      <c r="E1" s="44"/>
      <c r="F1" s="44"/>
      <c r="G1" s="44"/>
      <c r="H1" s="44"/>
      <c r="I1" s="44"/>
      <c r="J1" s="44"/>
      <c r="K1" s="44"/>
    </row>
    <row r="2" spans="1:11" ht="30" customHeight="1" x14ac:dyDescent="0.2">
      <c r="D2" s="7"/>
      <c r="H2" s="14"/>
      <c r="K2" s="19" t="s">
        <v>140</v>
      </c>
    </row>
    <row r="3" spans="1:11" s="6" customFormat="1" ht="70" customHeight="1" x14ac:dyDescent="0.2">
      <c r="A3" s="4" t="s">
        <v>45</v>
      </c>
      <c r="B3" s="4" t="s">
        <v>2</v>
      </c>
      <c r="C3" s="4" t="s">
        <v>0</v>
      </c>
      <c r="D3" s="8" t="s">
        <v>1</v>
      </c>
      <c r="E3" s="4" t="s">
        <v>3</v>
      </c>
      <c r="F3" s="11" t="s">
        <v>48</v>
      </c>
      <c r="G3" s="4" t="s">
        <v>53</v>
      </c>
      <c r="H3" s="12" t="s">
        <v>51</v>
      </c>
      <c r="I3" s="12" t="s">
        <v>52</v>
      </c>
      <c r="J3" s="13" t="s">
        <v>49</v>
      </c>
      <c r="K3" s="4" t="s">
        <v>46</v>
      </c>
    </row>
    <row r="4" spans="1:11" s="20" customFormat="1" ht="58" customHeight="1" x14ac:dyDescent="0.2">
      <c r="A4" s="36">
        <v>1</v>
      </c>
      <c r="B4" s="32" t="s">
        <v>141</v>
      </c>
      <c r="C4" s="32" t="s">
        <v>142</v>
      </c>
      <c r="D4" s="21">
        <v>45446</v>
      </c>
      <c r="E4" s="32" t="s">
        <v>143</v>
      </c>
      <c r="F4" s="22">
        <v>8200005000109</v>
      </c>
      <c r="G4" s="23" t="s">
        <v>54</v>
      </c>
      <c r="H4" s="29">
        <v>1265000</v>
      </c>
      <c r="I4" s="30">
        <v>1023000</v>
      </c>
      <c r="J4" s="27">
        <f>IFERROR(ROUNDDOWN(I4/H4,3),"-")</f>
        <v>0.80800000000000005</v>
      </c>
      <c r="K4" s="32" t="s">
        <v>114</v>
      </c>
    </row>
    <row r="5" spans="1:11" s="20" customFormat="1" ht="58" customHeight="1" x14ac:dyDescent="0.2">
      <c r="A5" s="36">
        <v>2</v>
      </c>
      <c r="B5" s="32" t="s">
        <v>144</v>
      </c>
      <c r="C5" s="32" t="s">
        <v>145</v>
      </c>
      <c r="D5" s="21">
        <v>45446</v>
      </c>
      <c r="E5" s="32" t="s">
        <v>146</v>
      </c>
      <c r="F5" s="22">
        <v>2010001062912</v>
      </c>
      <c r="G5" s="23" t="s">
        <v>54</v>
      </c>
      <c r="H5" s="29">
        <v>1254000</v>
      </c>
      <c r="I5" s="30">
        <v>1133000</v>
      </c>
      <c r="J5" s="24">
        <f>IFERROR(ROUNDDOWN(I5/H5,3),"-")</f>
        <v>0.90300000000000002</v>
      </c>
      <c r="K5" s="32"/>
    </row>
    <row r="6" spans="1:11" s="20" customFormat="1" ht="58" customHeight="1" x14ac:dyDescent="0.2">
      <c r="A6" s="36">
        <v>3</v>
      </c>
      <c r="B6" s="32" t="s">
        <v>147</v>
      </c>
      <c r="C6" s="32" t="s">
        <v>142</v>
      </c>
      <c r="D6" s="21">
        <v>45446</v>
      </c>
      <c r="E6" s="32" t="s">
        <v>148</v>
      </c>
      <c r="F6" s="22">
        <v>1180005004903</v>
      </c>
      <c r="G6" s="23" t="s">
        <v>54</v>
      </c>
      <c r="H6" s="29">
        <v>1246960</v>
      </c>
      <c r="I6" s="30">
        <v>1246960</v>
      </c>
      <c r="J6" s="24">
        <f>IFERROR(ROUNDDOWN(I6/H6,3),"-")</f>
        <v>1</v>
      </c>
      <c r="K6" s="32" t="s">
        <v>114</v>
      </c>
    </row>
    <row r="7" spans="1:11" s="20" customFormat="1" ht="58" customHeight="1" x14ac:dyDescent="0.2">
      <c r="A7" s="36">
        <v>4</v>
      </c>
      <c r="B7" s="32" t="s">
        <v>149</v>
      </c>
      <c r="C7" s="32" t="s">
        <v>145</v>
      </c>
      <c r="D7" s="21">
        <v>45446</v>
      </c>
      <c r="E7" s="32" t="s">
        <v>150</v>
      </c>
      <c r="F7" s="22">
        <v>5410005000255</v>
      </c>
      <c r="G7" s="23" t="s">
        <v>54</v>
      </c>
      <c r="H7" s="29">
        <v>1342518</v>
      </c>
      <c r="I7" s="30">
        <v>1276571</v>
      </c>
      <c r="J7" s="24">
        <f>IFERROR(ROUNDDOWN(I7/H7,3),"-")</f>
        <v>0.95</v>
      </c>
      <c r="K7" s="32" t="s">
        <v>114</v>
      </c>
    </row>
    <row r="8" spans="1:11" s="20" customFormat="1" ht="58" customHeight="1" x14ac:dyDescent="0.2">
      <c r="A8" s="36">
        <v>5</v>
      </c>
      <c r="B8" s="32" t="s">
        <v>151</v>
      </c>
      <c r="C8" s="32" t="s">
        <v>142</v>
      </c>
      <c r="D8" s="21">
        <v>45446</v>
      </c>
      <c r="E8" s="32" t="s">
        <v>148</v>
      </c>
      <c r="F8" s="22">
        <v>1180005004903</v>
      </c>
      <c r="G8" s="23" t="s">
        <v>54</v>
      </c>
      <c r="H8" s="29">
        <v>1362020</v>
      </c>
      <c r="I8" s="30">
        <v>1362020</v>
      </c>
      <c r="J8" s="27">
        <f>IFERROR(ROUNDDOWN(I8/H8,3),"-")</f>
        <v>1</v>
      </c>
      <c r="K8" s="32" t="s">
        <v>114</v>
      </c>
    </row>
    <row r="9" spans="1:11" s="20" customFormat="1" ht="58" customHeight="1" x14ac:dyDescent="0.2">
      <c r="A9" s="36">
        <v>6</v>
      </c>
      <c r="B9" s="32" t="s">
        <v>152</v>
      </c>
      <c r="C9" s="32" t="s">
        <v>153</v>
      </c>
      <c r="D9" s="21">
        <v>45446</v>
      </c>
      <c r="E9" s="32" t="s">
        <v>154</v>
      </c>
      <c r="F9" s="22">
        <v>1120001070112</v>
      </c>
      <c r="G9" s="23" t="s">
        <v>54</v>
      </c>
      <c r="H9" s="29">
        <v>1760000</v>
      </c>
      <c r="I9" s="30">
        <v>1430000</v>
      </c>
      <c r="J9" s="24">
        <f>IFERROR(ROUNDDOWN(I9/H9,3),"-")</f>
        <v>0.81200000000000006</v>
      </c>
      <c r="K9" s="32" t="s">
        <v>55</v>
      </c>
    </row>
    <row r="10" spans="1:11" s="20" customFormat="1" ht="58" customHeight="1" x14ac:dyDescent="0.2">
      <c r="A10" s="36">
        <v>7</v>
      </c>
      <c r="B10" s="32" t="s">
        <v>155</v>
      </c>
      <c r="C10" s="32" t="s">
        <v>156</v>
      </c>
      <c r="D10" s="21">
        <v>45446</v>
      </c>
      <c r="E10" s="32" t="s">
        <v>157</v>
      </c>
      <c r="F10" s="22">
        <v>3430001001372</v>
      </c>
      <c r="G10" s="23" t="s">
        <v>54</v>
      </c>
      <c r="H10" s="29">
        <v>1735142</v>
      </c>
      <c r="I10" s="30">
        <v>1447207</v>
      </c>
      <c r="J10" s="27">
        <f>IFERROR(ROUNDDOWN(I10/H10,3),"-")</f>
        <v>0.83399999999999996</v>
      </c>
      <c r="K10" s="32" t="s">
        <v>158</v>
      </c>
    </row>
    <row r="11" spans="1:11" s="20" customFormat="1" ht="58" customHeight="1" x14ac:dyDescent="0.2">
      <c r="A11" s="36">
        <v>8</v>
      </c>
      <c r="B11" s="32" t="s">
        <v>159</v>
      </c>
      <c r="C11" s="32" t="s">
        <v>113</v>
      </c>
      <c r="D11" s="21">
        <v>45446</v>
      </c>
      <c r="E11" s="32" t="s">
        <v>160</v>
      </c>
      <c r="F11" s="22">
        <v>2040001047340</v>
      </c>
      <c r="G11" s="23" t="s">
        <v>54</v>
      </c>
      <c r="H11" s="29">
        <v>2112660</v>
      </c>
      <c r="I11" s="30">
        <v>1448600</v>
      </c>
      <c r="J11" s="27">
        <f>IFERROR(ROUNDDOWN(I11/H11,3),"-")</f>
        <v>0.68500000000000005</v>
      </c>
      <c r="K11" s="32" t="s">
        <v>114</v>
      </c>
    </row>
    <row r="12" spans="1:11" s="20" customFormat="1" ht="58" customHeight="1" x14ac:dyDescent="0.2">
      <c r="A12" s="36">
        <v>9</v>
      </c>
      <c r="B12" s="32" t="s">
        <v>161</v>
      </c>
      <c r="C12" s="32" t="s">
        <v>67</v>
      </c>
      <c r="D12" s="21">
        <v>45446</v>
      </c>
      <c r="E12" s="32" t="s">
        <v>162</v>
      </c>
      <c r="F12" s="22">
        <v>3230001001392</v>
      </c>
      <c r="G12" s="23" t="s">
        <v>54</v>
      </c>
      <c r="H12" s="29">
        <v>1606849</v>
      </c>
      <c r="I12" s="30">
        <v>1460771</v>
      </c>
      <c r="J12" s="24">
        <f>IFERROR(ROUNDDOWN(I12/H12,3),"-")</f>
        <v>0.90900000000000003</v>
      </c>
      <c r="K12" s="32" t="s">
        <v>58</v>
      </c>
    </row>
    <row r="13" spans="1:11" s="20" customFormat="1" ht="58" customHeight="1" x14ac:dyDescent="0.2">
      <c r="A13" s="36">
        <v>10</v>
      </c>
      <c r="B13" s="32" t="s">
        <v>163</v>
      </c>
      <c r="C13" s="32" t="s">
        <v>156</v>
      </c>
      <c r="D13" s="21">
        <v>45446</v>
      </c>
      <c r="E13" s="32" t="s">
        <v>160</v>
      </c>
      <c r="F13" s="22">
        <v>2040001047340</v>
      </c>
      <c r="G13" s="23" t="s">
        <v>54</v>
      </c>
      <c r="H13" s="29">
        <v>1924065</v>
      </c>
      <c r="I13" s="30">
        <v>1492733</v>
      </c>
      <c r="J13" s="24">
        <f>IFERROR(ROUNDDOWN(I13/H13,3),"-")</f>
        <v>0.77500000000000002</v>
      </c>
      <c r="K13" s="32" t="s">
        <v>158</v>
      </c>
    </row>
    <row r="14" spans="1:11" s="20" customFormat="1" ht="58" customHeight="1" x14ac:dyDescent="0.2">
      <c r="A14" s="36">
        <v>11</v>
      </c>
      <c r="B14" s="32" t="s">
        <v>164</v>
      </c>
      <c r="C14" s="32" t="s">
        <v>71</v>
      </c>
      <c r="D14" s="21">
        <v>45446</v>
      </c>
      <c r="E14" s="32" t="s">
        <v>165</v>
      </c>
      <c r="F14" s="28" t="s">
        <v>166</v>
      </c>
      <c r="G14" s="23" t="s">
        <v>54</v>
      </c>
      <c r="H14" s="29">
        <v>1686312</v>
      </c>
      <c r="I14" s="30">
        <v>1571427</v>
      </c>
      <c r="J14" s="24">
        <f>IFERROR(ROUNDDOWN(I14/H14,3),"-")</f>
        <v>0.93100000000000005</v>
      </c>
      <c r="K14" s="32" t="s">
        <v>167</v>
      </c>
    </row>
    <row r="15" spans="1:11" s="20" customFormat="1" ht="58" customHeight="1" x14ac:dyDescent="0.2">
      <c r="A15" s="36">
        <v>12</v>
      </c>
      <c r="B15" s="32" t="s">
        <v>168</v>
      </c>
      <c r="C15" s="32" t="s">
        <v>169</v>
      </c>
      <c r="D15" s="21">
        <v>45446</v>
      </c>
      <c r="E15" s="32" t="s">
        <v>170</v>
      </c>
      <c r="F15" s="22">
        <v>8010005003733</v>
      </c>
      <c r="G15" s="23" t="s">
        <v>54</v>
      </c>
      <c r="H15" s="29">
        <v>1721500</v>
      </c>
      <c r="I15" s="30">
        <v>1721500</v>
      </c>
      <c r="J15" s="24">
        <f>IFERROR(ROUNDDOWN(I15/H15,3),"-")</f>
        <v>1</v>
      </c>
      <c r="K15" s="32" t="s">
        <v>114</v>
      </c>
    </row>
    <row r="16" spans="1:11" s="20" customFormat="1" ht="58" customHeight="1" x14ac:dyDescent="0.2">
      <c r="A16" s="36">
        <v>13</v>
      </c>
      <c r="B16" s="32" t="s">
        <v>171</v>
      </c>
      <c r="C16" s="32" t="s">
        <v>113</v>
      </c>
      <c r="D16" s="21">
        <v>45446</v>
      </c>
      <c r="E16" s="32" t="s">
        <v>172</v>
      </c>
      <c r="F16" s="22">
        <v>2430001010143</v>
      </c>
      <c r="G16" s="23" t="s">
        <v>54</v>
      </c>
      <c r="H16" s="29">
        <v>2524060</v>
      </c>
      <c r="I16" s="30">
        <v>1731400</v>
      </c>
      <c r="J16" s="24">
        <f>IFERROR(ROUNDDOWN(I16/H16,3),"-")</f>
        <v>0.68500000000000005</v>
      </c>
      <c r="K16" s="32" t="s">
        <v>114</v>
      </c>
    </row>
    <row r="17" spans="1:11" s="20" customFormat="1" ht="58" customHeight="1" x14ac:dyDescent="0.2">
      <c r="A17" s="36">
        <v>14</v>
      </c>
      <c r="B17" s="32" t="s">
        <v>173</v>
      </c>
      <c r="C17" s="32" t="s">
        <v>113</v>
      </c>
      <c r="D17" s="21">
        <v>45446</v>
      </c>
      <c r="E17" s="32" t="s">
        <v>174</v>
      </c>
      <c r="F17" s="22">
        <v>6020001029840</v>
      </c>
      <c r="G17" s="23" t="s">
        <v>54</v>
      </c>
      <c r="H17" s="29">
        <v>2501722</v>
      </c>
      <c r="I17" s="30">
        <v>1997042</v>
      </c>
      <c r="J17" s="27">
        <f>IFERROR(ROUNDDOWN(I17/H17,3),"-")</f>
        <v>0.79800000000000004</v>
      </c>
      <c r="K17" s="32" t="s">
        <v>114</v>
      </c>
    </row>
    <row r="18" spans="1:11" s="20" customFormat="1" ht="58" customHeight="1" x14ac:dyDescent="0.2">
      <c r="A18" s="36">
        <v>15</v>
      </c>
      <c r="B18" s="32" t="s">
        <v>175</v>
      </c>
      <c r="C18" s="32" t="s">
        <v>176</v>
      </c>
      <c r="D18" s="21">
        <v>45446</v>
      </c>
      <c r="E18" s="32" t="s">
        <v>177</v>
      </c>
      <c r="F18" s="22">
        <v>3120001069862</v>
      </c>
      <c r="G18" s="23" t="s">
        <v>54</v>
      </c>
      <c r="H18" s="29">
        <v>2675475</v>
      </c>
      <c r="I18" s="30">
        <v>2103112</v>
      </c>
      <c r="J18" s="27">
        <f>IFERROR(ROUNDDOWN(I18/H18,3),"-")</f>
        <v>0.78600000000000003</v>
      </c>
      <c r="K18" s="32" t="s">
        <v>114</v>
      </c>
    </row>
    <row r="19" spans="1:11" s="20" customFormat="1" ht="58" customHeight="1" x14ac:dyDescent="0.2">
      <c r="A19" s="36">
        <v>16</v>
      </c>
      <c r="B19" s="32" t="s">
        <v>178</v>
      </c>
      <c r="C19" s="32" t="s">
        <v>156</v>
      </c>
      <c r="D19" s="21">
        <v>45446</v>
      </c>
      <c r="E19" s="32" t="s">
        <v>179</v>
      </c>
      <c r="F19" s="22">
        <v>5010001087238</v>
      </c>
      <c r="G19" s="23" t="s">
        <v>54</v>
      </c>
      <c r="H19" s="29">
        <v>2280512</v>
      </c>
      <c r="I19" s="30">
        <v>2190889</v>
      </c>
      <c r="J19" s="27">
        <f>IFERROR(ROUNDDOWN(I19/H19,3),"-")</f>
        <v>0.96</v>
      </c>
      <c r="K19" s="32" t="s">
        <v>158</v>
      </c>
    </row>
    <row r="20" spans="1:11" s="20" customFormat="1" ht="58" customHeight="1" x14ac:dyDescent="0.2">
      <c r="A20" s="36">
        <v>17</v>
      </c>
      <c r="B20" s="32" t="s">
        <v>180</v>
      </c>
      <c r="C20" s="33" t="s">
        <v>181</v>
      </c>
      <c r="D20" s="21">
        <v>45446</v>
      </c>
      <c r="E20" s="32" t="s">
        <v>182</v>
      </c>
      <c r="F20" s="22">
        <v>8140002038439</v>
      </c>
      <c r="G20" s="23" t="s">
        <v>54</v>
      </c>
      <c r="H20" s="29">
        <v>2521939</v>
      </c>
      <c r="I20" s="30">
        <v>2243385</v>
      </c>
      <c r="J20" s="27">
        <f>IFERROR(ROUNDDOWN(I20/H20,3),"-")</f>
        <v>0.88900000000000001</v>
      </c>
      <c r="K20" s="32" t="s">
        <v>183</v>
      </c>
    </row>
    <row r="21" spans="1:11" s="20" customFormat="1" ht="58" customHeight="1" x14ac:dyDescent="0.2">
      <c r="A21" s="36">
        <v>18</v>
      </c>
      <c r="B21" s="32" t="s">
        <v>184</v>
      </c>
      <c r="C21" s="32" t="s">
        <v>185</v>
      </c>
      <c r="D21" s="21">
        <v>45446</v>
      </c>
      <c r="E21" s="32" t="s">
        <v>186</v>
      </c>
      <c r="F21" s="22">
        <v>9290005013340</v>
      </c>
      <c r="G21" s="23" t="s">
        <v>54</v>
      </c>
      <c r="H21" s="29">
        <v>2333100</v>
      </c>
      <c r="I21" s="30">
        <v>2259290</v>
      </c>
      <c r="J21" s="24">
        <f>IFERROR(ROUNDDOWN(I21/H21,3),"-")</f>
        <v>0.96799999999999997</v>
      </c>
      <c r="K21" s="32" t="s">
        <v>58</v>
      </c>
    </row>
    <row r="22" spans="1:11" s="20" customFormat="1" ht="58" customHeight="1" x14ac:dyDescent="0.2">
      <c r="A22" s="36">
        <v>19</v>
      </c>
      <c r="B22" s="32" t="s">
        <v>187</v>
      </c>
      <c r="C22" s="32" t="s">
        <v>113</v>
      </c>
      <c r="D22" s="21">
        <v>45446</v>
      </c>
      <c r="E22" s="32" t="s">
        <v>188</v>
      </c>
      <c r="F22" s="22">
        <v>4012701009356</v>
      </c>
      <c r="G22" s="23" t="s">
        <v>54</v>
      </c>
      <c r="H22" s="29">
        <v>3900634</v>
      </c>
      <c r="I22" s="30">
        <v>2290448</v>
      </c>
      <c r="J22" s="27">
        <f>IFERROR(ROUNDDOWN(I22/H22,3),"-")</f>
        <v>0.58699999999999997</v>
      </c>
      <c r="K22" s="32" t="s">
        <v>114</v>
      </c>
    </row>
    <row r="23" spans="1:11" s="20" customFormat="1" ht="58" customHeight="1" x14ac:dyDescent="0.2">
      <c r="A23" s="36">
        <v>20</v>
      </c>
      <c r="B23" s="32" t="s">
        <v>189</v>
      </c>
      <c r="C23" s="32" t="s">
        <v>79</v>
      </c>
      <c r="D23" s="21">
        <v>45446</v>
      </c>
      <c r="E23" s="32" t="s">
        <v>190</v>
      </c>
      <c r="F23" s="22">
        <v>8120005005058</v>
      </c>
      <c r="G23" s="23" t="s">
        <v>54</v>
      </c>
      <c r="H23" s="29">
        <v>3221020</v>
      </c>
      <c r="I23" s="30">
        <v>2619100</v>
      </c>
      <c r="J23" s="24">
        <f>IFERROR(ROUNDDOWN(I23/H23,3),"-")</f>
        <v>0.81299999999999994</v>
      </c>
      <c r="K23" s="32" t="s">
        <v>55</v>
      </c>
    </row>
    <row r="24" spans="1:11" s="20" customFormat="1" ht="58" customHeight="1" x14ac:dyDescent="0.2">
      <c r="A24" s="36">
        <v>21</v>
      </c>
      <c r="B24" s="32" t="s">
        <v>191</v>
      </c>
      <c r="C24" s="33" t="s">
        <v>181</v>
      </c>
      <c r="D24" s="21">
        <v>45446</v>
      </c>
      <c r="E24" s="32" t="s">
        <v>160</v>
      </c>
      <c r="F24" s="22">
        <v>2040001047340</v>
      </c>
      <c r="G24" s="23" t="s">
        <v>54</v>
      </c>
      <c r="H24" s="29">
        <v>2994834</v>
      </c>
      <c r="I24" s="30">
        <v>2683604</v>
      </c>
      <c r="J24" s="27">
        <f>IFERROR(ROUNDDOWN(I24/H24,3),"-")</f>
        <v>0.89600000000000002</v>
      </c>
      <c r="K24" s="32" t="s">
        <v>183</v>
      </c>
    </row>
    <row r="25" spans="1:11" s="20" customFormat="1" ht="58" customHeight="1" x14ac:dyDescent="0.2">
      <c r="A25" s="36">
        <v>22</v>
      </c>
      <c r="B25" s="32" t="s">
        <v>192</v>
      </c>
      <c r="C25" s="33" t="s">
        <v>181</v>
      </c>
      <c r="D25" s="21">
        <v>45446</v>
      </c>
      <c r="E25" s="32" t="s">
        <v>193</v>
      </c>
      <c r="F25" s="22" t="s">
        <v>93</v>
      </c>
      <c r="G25" s="23" t="s">
        <v>54</v>
      </c>
      <c r="H25" s="29">
        <v>3201024</v>
      </c>
      <c r="I25" s="30">
        <v>2730784</v>
      </c>
      <c r="J25" s="27">
        <f>IFERROR(ROUNDDOWN(I25/H25,3),"-")</f>
        <v>0.85299999999999998</v>
      </c>
      <c r="K25" s="32" t="s">
        <v>183</v>
      </c>
    </row>
    <row r="26" spans="1:11" s="20" customFormat="1" ht="58" customHeight="1" x14ac:dyDescent="0.2">
      <c r="A26" s="36">
        <v>23</v>
      </c>
      <c r="B26" s="32" t="s">
        <v>194</v>
      </c>
      <c r="C26" s="32" t="s">
        <v>113</v>
      </c>
      <c r="D26" s="21">
        <v>45446</v>
      </c>
      <c r="E26" s="32" t="s">
        <v>195</v>
      </c>
      <c r="F26" s="22">
        <v>7440002004865</v>
      </c>
      <c r="G26" s="23" t="s">
        <v>54</v>
      </c>
      <c r="H26" s="29">
        <v>3507674</v>
      </c>
      <c r="I26" s="30">
        <v>2867866</v>
      </c>
      <c r="J26" s="27">
        <f>IFERROR(ROUNDDOWN(I26/H26,3),"-")</f>
        <v>0.81699999999999995</v>
      </c>
      <c r="K26" s="32" t="s">
        <v>114</v>
      </c>
    </row>
    <row r="27" spans="1:11" s="20" customFormat="1" ht="58" customHeight="1" x14ac:dyDescent="0.2">
      <c r="A27" s="36">
        <v>24</v>
      </c>
      <c r="B27" s="32" t="s">
        <v>196</v>
      </c>
      <c r="C27" s="33" t="s">
        <v>181</v>
      </c>
      <c r="D27" s="21">
        <v>45446</v>
      </c>
      <c r="E27" s="32" t="s">
        <v>197</v>
      </c>
      <c r="F27" s="22">
        <v>3010401022977</v>
      </c>
      <c r="G27" s="23" t="s">
        <v>54</v>
      </c>
      <c r="H27" s="29">
        <v>3804196</v>
      </c>
      <c r="I27" s="30">
        <v>3138707</v>
      </c>
      <c r="J27" s="27">
        <f>IFERROR(ROUNDDOWN(I27/H27,3),"-")</f>
        <v>0.82499999999999996</v>
      </c>
      <c r="K27" s="32" t="s">
        <v>183</v>
      </c>
    </row>
    <row r="28" spans="1:11" s="20" customFormat="1" ht="58" customHeight="1" x14ac:dyDescent="0.2">
      <c r="A28" s="36">
        <v>25</v>
      </c>
      <c r="B28" s="32" t="s">
        <v>198</v>
      </c>
      <c r="C28" s="32" t="s">
        <v>156</v>
      </c>
      <c r="D28" s="21">
        <v>45446</v>
      </c>
      <c r="E28" s="32" t="s">
        <v>199</v>
      </c>
      <c r="F28" s="22">
        <v>9430001013643</v>
      </c>
      <c r="G28" s="23" t="s">
        <v>54</v>
      </c>
      <c r="H28" s="29">
        <v>3474658</v>
      </c>
      <c r="I28" s="30">
        <v>3291737</v>
      </c>
      <c r="J28" s="27">
        <f>IFERROR(ROUNDDOWN(I28/H28,3),"-")</f>
        <v>0.94699999999999995</v>
      </c>
      <c r="K28" s="32" t="s">
        <v>158</v>
      </c>
    </row>
    <row r="29" spans="1:11" s="20" customFormat="1" ht="58" customHeight="1" x14ac:dyDescent="0.2">
      <c r="A29" s="36">
        <v>26</v>
      </c>
      <c r="B29" s="32" t="s">
        <v>200</v>
      </c>
      <c r="C29" s="32" t="s">
        <v>153</v>
      </c>
      <c r="D29" s="21">
        <v>45446</v>
      </c>
      <c r="E29" s="32" t="s">
        <v>201</v>
      </c>
      <c r="F29" s="22">
        <v>5010005003364</v>
      </c>
      <c r="G29" s="23" t="s">
        <v>54</v>
      </c>
      <c r="H29" s="29">
        <v>3584908</v>
      </c>
      <c r="I29" s="30">
        <v>3325132</v>
      </c>
      <c r="J29" s="27">
        <f>IFERROR(ROUNDDOWN(I29/H29,3),"-")</f>
        <v>0.92700000000000005</v>
      </c>
      <c r="K29" s="32" t="s">
        <v>167</v>
      </c>
    </row>
    <row r="30" spans="1:11" s="20" customFormat="1" ht="58" customHeight="1" x14ac:dyDescent="0.2">
      <c r="A30" s="36">
        <v>27</v>
      </c>
      <c r="B30" s="32" t="s">
        <v>202</v>
      </c>
      <c r="C30" s="32" t="s">
        <v>71</v>
      </c>
      <c r="D30" s="21">
        <v>45446</v>
      </c>
      <c r="E30" s="32" t="s">
        <v>203</v>
      </c>
      <c r="F30" s="22">
        <v>6020005001762</v>
      </c>
      <c r="G30" s="23" t="s">
        <v>54</v>
      </c>
      <c r="H30" s="29">
        <v>3694155</v>
      </c>
      <c r="I30" s="30">
        <v>3395260</v>
      </c>
      <c r="J30" s="24">
        <f>IFERROR(ROUNDDOWN(I30/H30,3),"-")</f>
        <v>0.91900000000000004</v>
      </c>
      <c r="K30" s="32" t="s">
        <v>204</v>
      </c>
    </row>
    <row r="31" spans="1:11" s="20" customFormat="1" ht="58" customHeight="1" x14ac:dyDescent="0.2">
      <c r="A31" s="36">
        <v>28</v>
      </c>
      <c r="B31" s="32" t="s">
        <v>205</v>
      </c>
      <c r="C31" s="33" t="s">
        <v>181</v>
      </c>
      <c r="D31" s="21">
        <v>45446</v>
      </c>
      <c r="E31" s="32" t="s">
        <v>206</v>
      </c>
      <c r="F31" s="22">
        <v>1140001060631</v>
      </c>
      <c r="G31" s="23" t="s">
        <v>54</v>
      </c>
      <c r="H31" s="40">
        <v>3912282</v>
      </c>
      <c r="I31" s="29">
        <v>3455690</v>
      </c>
      <c r="J31" s="27">
        <f>IFERROR(ROUNDDOWN(I31/H31,3),"-")</f>
        <v>0.88300000000000001</v>
      </c>
      <c r="K31" s="32" t="s">
        <v>183</v>
      </c>
    </row>
    <row r="32" spans="1:11" s="20" customFormat="1" ht="58" customHeight="1" x14ac:dyDescent="0.2">
      <c r="A32" s="36">
        <v>29</v>
      </c>
      <c r="B32" s="32" t="s">
        <v>207</v>
      </c>
      <c r="C32" s="33" t="s">
        <v>181</v>
      </c>
      <c r="D32" s="21">
        <v>45446</v>
      </c>
      <c r="E32" s="32" t="s">
        <v>208</v>
      </c>
      <c r="F32" s="22">
        <v>1140001050558</v>
      </c>
      <c r="G32" s="23" t="s">
        <v>54</v>
      </c>
      <c r="H32" s="29">
        <v>4466619</v>
      </c>
      <c r="I32" s="30">
        <v>3614493</v>
      </c>
      <c r="J32" s="24">
        <f>IFERROR(ROUNDDOWN(I32/H32,3),"-")</f>
        <v>0.80900000000000005</v>
      </c>
      <c r="K32" s="32" t="s">
        <v>183</v>
      </c>
    </row>
    <row r="33" spans="1:11" s="20" customFormat="1" ht="58" customHeight="1" x14ac:dyDescent="0.2">
      <c r="A33" s="36">
        <v>30</v>
      </c>
      <c r="B33" s="32" t="s">
        <v>209</v>
      </c>
      <c r="C33" s="32" t="s">
        <v>176</v>
      </c>
      <c r="D33" s="21">
        <v>45446</v>
      </c>
      <c r="E33" s="32" t="s">
        <v>210</v>
      </c>
      <c r="F33" s="22">
        <v>5010001087238</v>
      </c>
      <c r="G33" s="23" t="s">
        <v>54</v>
      </c>
      <c r="H33" s="29">
        <v>4041930.2</v>
      </c>
      <c r="I33" s="30">
        <v>3693284</v>
      </c>
      <c r="J33" s="24">
        <f>IFERROR(ROUNDDOWN(I33/H33,3),"-")</f>
        <v>0.91300000000000003</v>
      </c>
      <c r="K33" s="32" t="s">
        <v>114</v>
      </c>
    </row>
    <row r="34" spans="1:11" s="20" customFormat="1" ht="58" customHeight="1" x14ac:dyDescent="0.2">
      <c r="A34" s="36">
        <v>31</v>
      </c>
      <c r="B34" s="32" t="s">
        <v>211</v>
      </c>
      <c r="C34" s="32" t="s">
        <v>156</v>
      </c>
      <c r="D34" s="21">
        <v>45446</v>
      </c>
      <c r="E34" s="32" t="s">
        <v>212</v>
      </c>
      <c r="F34" s="22">
        <v>4430001009745</v>
      </c>
      <c r="G34" s="23" t="s">
        <v>54</v>
      </c>
      <c r="H34" s="29">
        <v>4055260</v>
      </c>
      <c r="I34" s="30">
        <v>3751440</v>
      </c>
      <c r="J34" s="27">
        <f>IFERROR(ROUNDDOWN(I34/H34,3),"-")</f>
        <v>0.92500000000000004</v>
      </c>
      <c r="K34" s="32" t="s">
        <v>158</v>
      </c>
    </row>
    <row r="35" spans="1:11" s="20" customFormat="1" ht="58" customHeight="1" x14ac:dyDescent="0.2">
      <c r="A35" s="36">
        <v>32</v>
      </c>
      <c r="B35" s="32" t="s">
        <v>213</v>
      </c>
      <c r="C35" s="32" t="s">
        <v>156</v>
      </c>
      <c r="D35" s="21">
        <v>45446</v>
      </c>
      <c r="E35" s="32" t="s">
        <v>214</v>
      </c>
      <c r="F35" s="22">
        <v>7460101001200</v>
      </c>
      <c r="G35" s="23" t="s">
        <v>54</v>
      </c>
      <c r="H35" s="29">
        <v>4502872</v>
      </c>
      <c r="I35" s="30">
        <v>4241674</v>
      </c>
      <c r="J35" s="27">
        <f>IFERROR(ROUNDDOWN(I35/H35,3),"-")</f>
        <v>0.94099999999999995</v>
      </c>
      <c r="K35" s="32" t="s">
        <v>158</v>
      </c>
    </row>
    <row r="36" spans="1:11" s="20" customFormat="1" ht="58" customHeight="1" x14ac:dyDescent="0.2">
      <c r="A36" s="36">
        <v>33</v>
      </c>
      <c r="B36" s="33" t="s">
        <v>215</v>
      </c>
      <c r="C36" s="33" t="s">
        <v>216</v>
      </c>
      <c r="D36" s="21">
        <v>45446</v>
      </c>
      <c r="E36" s="33" t="s">
        <v>174</v>
      </c>
      <c r="F36" s="28">
        <v>6020001029840</v>
      </c>
      <c r="G36" s="23" t="s">
        <v>54</v>
      </c>
      <c r="H36" s="29">
        <v>4934051.7500000009</v>
      </c>
      <c r="I36" s="30">
        <v>4347145.04</v>
      </c>
      <c r="J36" s="27">
        <f>IFERROR(ROUNDDOWN(I36/H36,3),"-")</f>
        <v>0.88100000000000001</v>
      </c>
      <c r="K36" s="32" t="s">
        <v>114</v>
      </c>
    </row>
    <row r="37" spans="1:11" s="20" customFormat="1" ht="58" customHeight="1" x14ac:dyDescent="0.2">
      <c r="A37" s="36">
        <v>34</v>
      </c>
      <c r="B37" s="32" t="s">
        <v>217</v>
      </c>
      <c r="C37" s="32" t="s">
        <v>130</v>
      </c>
      <c r="D37" s="31">
        <v>45446</v>
      </c>
      <c r="E37" s="32" t="s">
        <v>218</v>
      </c>
      <c r="F37" s="28">
        <v>5240001010390</v>
      </c>
      <c r="G37" s="23" t="s">
        <v>54</v>
      </c>
      <c r="H37" s="35">
        <v>5406500</v>
      </c>
      <c r="I37" s="30">
        <v>4620000</v>
      </c>
      <c r="J37" s="24">
        <f>IFERROR(ROUNDDOWN(I37/H37,3),"-")</f>
        <v>0.85399999999999998</v>
      </c>
      <c r="K37" s="32" t="s">
        <v>114</v>
      </c>
    </row>
    <row r="38" spans="1:11" s="20" customFormat="1" ht="58" customHeight="1" x14ac:dyDescent="0.2">
      <c r="A38" s="36">
        <v>35</v>
      </c>
      <c r="B38" s="32" t="s">
        <v>219</v>
      </c>
      <c r="C38" s="32" t="s">
        <v>153</v>
      </c>
      <c r="D38" s="21">
        <v>45446</v>
      </c>
      <c r="E38" s="32" t="s">
        <v>220</v>
      </c>
      <c r="F38" s="22">
        <v>7010401071418</v>
      </c>
      <c r="G38" s="23" t="s">
        <v>54</v>
      </c>
      <c r="H38" s="29">
        <v>4992220</v>
      </c>
      <c r="I38" s="30">
        <v>4675756</v>
      </c>
      <c r="J38" s="27">
        <f>IFERROR(ROUNDDOWN(I38/H38,3),"-")</f>
        <v>0.93600000000000005</v>
      </c>
      <c r="K38" s="32" t="s">
        <v>167</v>
      </c>
    </row>
    <row r="39" spans="1:11" s="20" customFormat="1" ht="58" customHeight="1" x14ac:dyDescent="0.2">
      <c r="A39" s="36">
        <v>36</v>
      </c>
      <c r="B39" s="32" t="s">
        <v>221</v>
      </c>
      <c r="C39" s="33" t="s">
        <v>181</v>
      </c>
      <c r="D39" s="21">
        <v>45446</v>
      </c>
      <c r="E39" s="32" t="s">
        <v>222</v>
      </c>
      <c r="F39" s="22">
        <v>5370001003340</v>
      </c>
      <c r="G39" s="23" t="s">
        <v>54</v>
      </c>
      <c r="H39" s="29">
        <v>5735620</v>
      </c>
      <c r="I39" s="30">
        <v>5333680</v>
      </c>
      <c r="J39" s="27">
        <f>IFERROR(ROUNDDOWN(I39/H39,3),"-")</f>
        <v>0.92900000000000005</v>
      </c>
      <c r="K39" s="32" t="s">
        <v>167</v>
      </c>
    </row>
    <row r="40" spans="1:11" s="20" customFormat="1" ht="58" customHeight="1" x14ac:dyDescent="0.2">
      <c r="A40" s="36">
        <v>37</v>
      </c>
      <c r="B40" s="33" t="s">
        <v>223</v>
      </c>
      <c r="C40" s="33" t="s">
        <v>216</v>
      </c>
      <c r="D40" s="21">
        <v>45446</v>
      </c>
      <c r="E40" s="33" t="s">
        <v>224</v>
      </c>
      <c r="F40" s="28">
        <v>6180001039139</v>
      </c>
      <c r="G40" s="23" t="s">
        <v>54</v>
      </c>
      <c r="H40" s="29">
        <v>5518906.5000000009</v>
      </c>
      <c r="I40" s="30">
        <v>5510296.5000000009</v>
      </c>
      <c r="J40" s="27">
        <f>IFERROR(ROUNDDOWN(I40/H40,3),"-")</f>
        <v>0.998</v>
      </c>
      <c r="K40" s="32" t="s">
        <v>114</v>
      </c>
    </row>
    <row r="41" spans="1:11" s="20" customFormat="1" ht="58" customHeight="1" x14ac:dyDescent="0.2">
      <c r="A41" s="36">
        <v>38</v>
      </c>
      <c r="B41" s="32" t="s">
        <v>225</v>
      </c>
      <c r="C41" s="32" t="s">
        <v>63</v>
      </c>
      <c r="D41" s="21">
        <v>45446</v>
      </c>
      <c r="E41" s="32" t="s">
        <v>226</v>
      </c>
      <c r="F41" s="22">
        <v>8011105000389</v>
      </c>
      <c r="G41" s="23" t="s">
        <v>54</v>
      </c>
      <c r="H41" s="29">
        <v>6930000</v>
      </c>
      <c r="I41" s="30">
        <v>6005560</v>
      </c>
      <c r="J41" s="24">
        <f>IFERROR(ROUNDDOWN(I41/H41,3),"-")</f>
        <v>0.86599999999999999</v>
      </c>
      <c r="K41" s="32"/>
    </row>
    <row r="42" spans="1:11" s="20" customFormat="1" ht="58" customHeight="1" x14ac:dyDescent="0.2">
      <c r="A42" s="36">
        <v>39</v>
      </c>
      <c r="B42" s="32" t="s">
        <v>227</v>
      </c>
      <c r="C42" s="32" t="s">
        <v>228</v>
      </c>
      <c r="D42" s="21">
        <v>45446</v>
      </c>
      <c r="E42" s="32" t="s">
        <v>229</v>
      </c>
      <c r="F42" s="22" t="s">
        <v>93</v>
      </c>
      <c r="G42" s="23" t="s">
        <v>54</v>
      </c>
      <c r="H42" s="29">
        <v>7226604</v>
      </c>
      <c r="I42" s="30">
        <v>6048777</v>
      </c>
      <c r="J42" s="24">
        <f>IFERROR(ROUNDDOWN(I42/H42,3),"-")</f>
        <v>0.83699999999999997</v>
      </c>
      <c r="K42" s="32"/>
    </row>
    <row r="43" spans="1:11" s="20" customFormat="1" ht="58" customHeight="1" x14ac:dyDescent="0.2">
      <c r="A43" s="36">
        <v>40</v>
      </c>
      <c r="B43" s="32" t="s">
        <v>230</v>
      </c>
      <c r="C43" s="33" t="s">
        <v>181</v>
      </c>
      <c r="D43" s="21">
        <v>45446</v>
      </c>
      <c r="E43" s="32" t="s">
        <v>188</v>
      </c>
      <c r="F43" s="22">
        <v>4012701009356</v>
      </c>
      <c r="G43" s="23" t="s">
        <v>54</v>
      </c>
      <c r="H43" s="29">
        <v>6881990</v>
      </c>
      <c r="I43" s="30">
        <v>6161511</v>
      </c>
      <c r="J43" s="27">
        <f>IFERROR(ROUNDDOWN(I43/H43,3),"-")</f>
        <v>0.89500000000000002</v>
      </c>
      <c r="K43" s="32" t="s">
        <v>183</v>
      </c>
    </row>
    <row r="44" spans="1:11" s="20" customFormat="1" ht="58" customHeight="1" x14ac:dyDescent="0.2">
      <c r="A44" s="36">
        <v>41</v>
      </c>
      <c r="B44" s="32" t="s">
        <v>231</v>
      </c>
      <c r="C44" s="32" t="s">
        <v>61</v>
      </c>
      <c r="D44" s="21">
        <v>45446</v>
      </c>
      <c r="E44" s="32" t="s">
        <v>232</v>
      </c>
      <c r="F44" s="22">
        <v>6370005003063</v>
      </c>
      <c r="G44" s="23" t="s">
        <v>54</v>
      </c>
      <c r="H44" s="29">
        <v>7221984</v>
      </c>
      <c r="I44" s="30">
        <v>6919000</v>
      </c>
      <c r="J44" s="27">
        <f>IFERROR(ROUNDDOWN(I44/H44,3),"-")</f>
        <v>0.95799999999999996</v>
      </c>
      <c r="K44" s="32"/>
    </row>
    <row r="45" spans="1:11" s="20" customFormat="1" ht="58" customHeight="1" x14ac:dyDescent="0.2">
      <c r="A45" s="36">
        <v>42</v>
      </c>
      <c r="B45" s="33" t="s">
        <v>233</v>
      </c>
      <c r="C45" s="33" t="s">
        <v>234</v>
      </c>
      <c r="D45" s="31">
        <v>45446</v>
      </c>
      <c r="E45" s="33" t="s">
        <v>235</v>
      </c>
      <c r="F45" s="28">
        <v>6460101001184</v>
      </c>
      <c r="G45" s="23" t="s">
        <v>56</v>
      </c>
      <c r="H45" s="35">
        <v>9122168</v>
      </c>
      <c r="I45" s="35">
        <v>8690000</v>
      </c>
      <c r="J45" s="24">
        <f>IFERROR(ROUNDDOWN(I45/H45,3),"-")</f>
        <v>0.95199999999999996</v>
      </c>
      <c r="K45" s="32"/>
    </row>
    <row r="46" spans="1:11" s="20" customFormat="1" ht="58" customHeight="1" x14ac:dyDescent="0.2">
      <c r="A46" s="36">
        <v>43</v>
      </c>
      <c r="B46" s="33" t="s">
        <v>236</v>
      </c>
      <c r="C46" s="33" t="s">
        <v>216</v>
      </c>
      <c r="D46" s="21">
        <v>45446</v>
      </c>
      <c r="E46" s="33" t="s">
        <v>237</v>
      </c>
      <c r="F46" s="28">
        <v>5010001087238</v>
      </c>
      <c r="G46" s="23" t="s">
        <v>54</v>
      </c>
      <c r="H46" s="29">
        <v>12900640</v>
      </c>
      <c r="I46" s="30">
        <v>9847065</v>
      </c>
      <c r="J46" s="24">
        <f>IFERROR(ROUNDDOWN(I46/H46,3),"-")</f>
        <v>0.76300000000000001</v>
      </c>
      <c r="K46" s="32" t="s">
        <v>114</v>
      </c>
    </row>
    <row r="47" spans="1:11" s="20" customFormat="1" ht="58" customHeight="1" x14ac:dyDescent="0.2">
      <c r="A47" s="36">
        <v>44</v>
      </c>
      <c r="B47" s="32" t="s">
        <v>238</v>
      </c>
      <c r="C47" s="32" t="s">
        <v>156</v>
      </c>
      <c r="D47" s="21">
        <v>45446</v>
      </c>
      <c r="E47" s="32" t="s">
        <v>239</v>
      </c>
      <c r="F47" s="22">
        <v>1180001017009</v>
      </c>
      <c r="G47" s="23" t="s">
        <v>54</v>
      </c>
      <c r="H47" s="29">
        <v>13171412</v>
      </c>
      <c r="I47" s="30">
        <v>13127937</v>
      </c>
      <c r="J47" s="27">
        <f>IFERROR(ROUNDDOWN(I47/H47,3),"-")</f>
        <v>0.996</v>
      </c>
      <c r="K47" s="32" t="s">
        <v>158</v>
      </c>
    </row>
    <row r="48" spans="1:11" s="20" customFormat="1" ht="58" customHeight="1" x14ac:dyDescent="0.2">
      <c r="A48" s="36">
        <v>45</v>
      </c>
      <c r="B48" s="32" t="s">
        <v>240</v>
      </c>
      <c r="C48" s="32" t="s">
        <v>156</v>
      </c>
      <c r="D48" s="21">
        <v>45446</v>
      </c>
      <c r="E48" s="32" t="s">
        <v>241</v>
      </c>
      <c r="F48" s="22">
        <v>1430001017032</v>
      </c>
      <c r="G48" s="23" t="s">
        <v>54</v>
      </c>
      <c r="H48" s="29">
        <v>15550033</v>
      </c>
      <c r="I48" s="30">
        <v>15008400</v>
      </c>
      <c r="J48" s="27">
        <f>IFERROR(ROUNDDOWN(I48/H48,3),"-")</f>
        <v>0.96499999999999997</v>
      </c>
      <c r="K48" s="32" t="s">
        <v>158</v>
      </c>
    </row>
    <row r="49" spans="1:11" s="20" customFormat="1" ht="58" customHeight="1" x14ac:dyDescent="0.2">
      <c r="A49" s="36">
        <v>46</v>
      </c>
      <c r="B49" s="32" t="s">
        <v>242</v>
      </c>
      <c r="C49" s="32" t="s">
        <v>156</v>
      </c>
      <c r="D49" s="21">
        <v>45446</v>
      </c>
      <c r="E49" s="32" t="s">
        <v>243</v>
      </c>
      <c r="F49" s="22">
        <v>3010001027880</v>
      </c>
      <c r="G49" s="23" t="s">
        <v>54</v>
      </c>
      <c r="H49" s="29">
        <v>28753401</v>
      </c>
      <c r="I49" s="30">
        <v>27387309</v>
      </c>
      <c r="J49" s="27">
        <f>IFERROR(ROUNDDOWN(I49/H49,3),"-")</f>
        <v>0.95199999999999996</v>
      </c>
      <c r="K49" s="32" t="s">
        <v>158</v>
      </c>
    </row>
    <row r="50" spans="1:11" s="20" customFormat="1" ht="58" customHeight="1" x14ac:dyDescent="0.2">
      <c r="A50" s="36">
        <v>47</v>
      </c>
      <c r="B50" s="32" t="s">
        <v>244</v>
      </c>
      <c r="C50" s="32" t="s">
        <v>245</v>
      </c>
      <c r="D50" s="21">
        <v>45446</v>
      </c>
      <c r="E50" s="32" t="s">
        <v>246</v>
      </c>
      <c r="F50" s="22">
        <v>7010401056220</v>
      </c>
      <c r="G50" s="23" t="s">
        <v>56</v>
      </c>
      <c r="H50" s="29">
        <v>142086720</v>
      </c>
      <c r="I50" s="30">
        <v>112709850</v>
      </c>
      <c r="J50" s="24">
        <f>IFERROR(ROUNDDOWN(I50/H50,3),"-")</f>
        <v>0.79300000000000004</v>
      </c>
      <c r="K50" s="32"/>
    </row>
    <row r="51" spans="1:11" s="20" customFormat="1" ht="58" customHeight="1" x14ac:dyDescent="0.2">
      <c r="A51" s="36">
        <v>48</v>
      </c>
      <c r="B51" s="32" t="s">
        <v>885</v>
      </c>
      <c r="C51" s="32" t="s">
        <v>894</v>
      </c>
      <c r="D51" s="21">
        <v>45446</v>
      </c>
      <c r="E51" s="32" t="s">
        <v>895</v>
      </c>
      <c r="F51" s="22">
        <v>1010601006344</v>
      </c>
      <c r="G51" s="23" t="s">
        <v>54</v>
      </c>
      <c r="H51" s="29">
        <v>5511495</v>
      </c>
      <c r="I51" s="30">
        <v>4223450</v>
      </c>
      <c r="J51" s="24">
        <f>IFERROR(ROUNDDOWN(I51/H51,3),"-")</f>
        <v>0.76600000000000001</v>
      </c>
      <c r="K51" s="32" t="s">
        <v>167</v>
      </c>
    </row>
    <row r="52" spans="1:11" s="20" customFormat="1" ht="58" customHeight="1" x14ac:dyDescent="0.2">
      <c r="A52" s="36">
        <v>49</v>
      </c>
      <c r="B52" s="33" t="s">
        <v>247</v>
      </c>
      <c r="C52" s="33" t="s">
        <v>234</v>
      </c>
      <c r="D52" s="31">
        <v>45447</v>
      </c>
      <c r="E52" s="33" t="s">
        <v>174</v>
      </c>
      <c r="F52" s="28">
        <v>6020001029840</v>
      </c>
      <c r="G52" s="23" t="s">
        <v>54</v>
      </c>
      <c r="H52" s="35">
        <v>1745810</v>
      </c>
      <c r="I52" s="35">
        <v>1574637</v>
      </c>
      <c r="J52" s="27">
        <f>IFERROR(ROUNDDOWN(I52/H52,3),"-")</f>
        <v>0.90100000000000002</v>
      </c>
      <c r="K52" s="32" t="s">
        <v>248</v>
      </c>
    </row>
    <row r="53" spans="1:11" s="20" customFormat="1" ht="58" customHeight="1" x14ac:dyDescent="0.2">
      <c r="A53" s="36">
        <v>50</v>
      </c>
      <c r="B53" s="32" t="s">
        <v>249</v>
      </c>
      <c r="C53" s="32" t="s">
        <v>250</v>
      </c>
      <c r="D53" s="21">
        <v>45447</v>
      </c>
      <c r="E53" s="32" t="s">
        <v>251</v>
      </c>
      <c r="F53" s="22">
        <v>7490001001669</v>
      </c>
      <c r="G53" s="23" t="s">
        <v>54</v>
      </c>
      <c r="H53" s="29">
        <v>7608639</v>
      </c>
      <c r="I53" s="30">
        <v>6682897</v>
      </c>
      <c r="J53" s="24">
        <f>IFERROR(ROUNDDOWN(I53/H53,3),"-")</f>
        <v>0.878</v>
      </c>
      <c r="K53" s="32" t="s">
        <v>252</v>
      </c>
    </row>
    <row r="54" spans="1:11" s="20" customFormat="1" ht="58" customHeight="1" x14ac:dyDescent="0.2">
      <c r="A54" s="36">
        <v>51</v>
      </c>
      <c r="B54" s="32" t="s">
        <v>253</v>
      </c>
      <c r="C54" s="32" t="s">
        <v>156</v>
      </c>
      <c r="D54" s="21">
        <v>45447</v>
      </c>
      <c r="E54" s="32" t="s">
        <v>254</v>
      </c>
      <c r="F54" s="22">
        <v>3430001016775</v>
      </c>
      <c r="G54" s="23" t="s">
        <v>54</v>
      </c>
      <c r="H54" s="29">
        <v>8378700</v>
      </c>
      <c r="I54" s="30">
        <v>7051550</v>
      </c>
      <c r="J54" s="24">
        <f>IFERROR(ROUNDDOWN(I54/H54,3),"-")</f>
        <v>0.84099999999999997</v>
      </c>
      <c r="K54" s="32"/>
    </row>
    <row r="55" spans="1:11" s="20" customFormat="1" ht="58" customHeight="1" x14ac:dyDescent="0.2">
      <c r="A55" s="36">
        <v>52</v>
      </c>
      <c r="B55" s="32" t="s">
        <v>255</v>
      </c>
      <c r="C55" s="32" t="s">
        <v>250</v>
      </c>
      <c r="D55" s="21">
        <v>45447</v>
      </c>
      <c r="E55" s="32" t="s">
        <v>256</v>
      </c>
      <c r="F55" s="22">
        <v>9260001023602</v>
      </c>
      <c r="G55" s="23" t="s">
        <v>54</v>
      </c>
      <c r="H55" s="29">
        <v>16663780</v>
      </c>
      <c r="I55" s="30">
        <v>7733261</v>
      </c>
      <c r="J55" s="24">
        <f>IFERROR(ROUNDDOWN(I55/H55,3),"-")</f>
        <v>0.46400000000000002</v>
      </c>
      <c r="K55" s="32" t="s">
        <v>252</v>
      </c>
    </row>
    <row r="56" spans="1:11" s="20" customFormat="1" ht="58" customHeight="1" x14ac:dyDescent="0.2">
      <c r="A56" s="36">
        <v>53</v>
      </c>
      <c r="B56" s="32" t="s">
        <v>257</v>
      </c>
      <c r="C56" s="32" t="s">
        <v>258</v>
      </c>
      <c r="D56" s="21">
        <v>45447</v>
      </c>
      <c r="E56" s="32" t="s">
        <v>259</v>
      </c>
      <c r="F56" s="22">
        <v>6120001051066</v>
      </c>
      <c r="G56" s="23" t="s">
        <v>54</v>
      </c>
      <c r="H56" s="29">
        <v>23706749</v>
      </c>
      <c r="I56" s="30">
        <v>8470000</v>
      </c>
      <c r="J56" s="24">
        <f>IFERROR(ROUNDDOWN(I56/H56,3),"-")</f>
        <v>0.35699999999999998</v>
      </c>
      <c r="K56" s="32"/>
    </row>
    <row r="57" spans="1:11" s="20" customFormat="1" ht="58" customHeight="1" x14ac:dyDescent="0.2">
      <c r="A57" s="36">
        <v>54</v>
      </c>
      <c r="B57" s="32" t="s">
        <v>260</v>
      </c>
      <c r="C57" s="32" t="s">
        <v>250</v>
      </c>
      <c r="D57" s="21">
        <v>45447</v>
      </c>
      <c r="E57" s="32" t="s">
        <v>261</v>
      </c>
      <c r="F57" s="22">
        <v>6470001000839</v>
      </c>
      <c r="G57" s="23" t="s">
        <v>4</v>
      </c>
      <c r="H57" s="29">
        <v>14646091</v>
      </c>
      <c r="I57" s="30">
        <v>11265163</v>
      </c>
      <c r="J57" s="24">
        <f>IFERROR(ROUNDDOWN(I57/H57,3),"-")</f>
        <v>0.76900000000000002</v>
      </c>
      <c r="K57" s="32" t="s">
        <v>252</v>
      </c>
    </row>
    <row r="58" spans="1:11" s="20" customFormat="1" ht="58" customHeight="1" x14ac:dyDescent="0.2">
      <c r="A58" s="36">
        <v>55</v>
      </c>
      <c r="B58" s="32" t="s">
        <v>262</v>
      </c>
      <c r="C58" s="32" t="s">
        <v>250</v>
      </c>
      <c r="D58" s="21">
        <v>45447</v>
      </c>
      <c r="E58" s="32" t="s">
        <v>174</v>
      </c>
      <c r="F58" s="22">
        <v>6020001029840</v>
      </c>
      <c r="G58" s="23" t="s">
        <v>54</v>
      </c>
      <c r="H58" s="29">
        <v>31474267</v>
      </c>
      <c r="I58" s="30">
        <v>12463068</v>
      </c>
      <c r="J58" s="24">
        <f>IFERROR(ROUNDDOWN(I58/H58,3),"-")</f>
        <v>0.39500000000000002</v>
      </c>
      <c r="K58" s="32" t="s">
        <v>252</v>
      </c>
    </row>
    <row r="59" spans="1:11" s="20" customFormat="1" ht="67.5" customHeight="1" x14ac:dyDescent="0.2">
      <c r="A59" s="36">
        <v>56</v>
      </c>
      <c r="B59" s="32" t="s">
        <v>263</v>
      </c>
      <c r="C59" s="32" t="s">
        <v>153</v>
      </c>
      <c r="D59" s="21">
        <v>45447</v>
      </c>
      <c r="E59" s="32" t="s">
        <v>264</v>
      </c>
      <c r="F59" s="22">
        <v>6010601062093</v>
      </c>
      <c r="G59" s="23" t="s">
        <v>56</v>
      </c>
      <c r="H59" s="29">
        <v>31808700</v>
      </c>
      <c r="I59" s="30">
        <v>31614105</v>
      </c>
      <c r="J59" s="27">
        <f>IFERROR(ROUNDDOWN(I59/H59,3),"-")</f>
        <v>0.99299999999999999</v>
      </c>
      <c r="K59" s="32"/>
    </row>
    <row r="60" spans="1:11" s="20" customFormat="1" ht="58" customHeight="1" x14ac:dyDescent="0.2">
      <c r="A60" s="36">
        <v>57</v>
      </c>
      <c r="B60" s="32" t="s">
        <v>265</v>
      </c>
      <c r="C60" s="32" t="s">
        <v>266</v>
      </c>
      <c r="D60" s="21">
        <v>45447</v>
      </c>
      <c r="E60" s="32" t="s">
        <v>267</v>
      </c>
      <c r="F60" s="22">
        <v>7010401022916</v>
      </c>
      <c r="G60" s="23" t="s">
        <v>56</v>
      </c>
      <c r="H60" s="29">
        <v>1448881214</v>
      </c>
      <c r="I60" s="30">
        <v>908265600</v>
      </c>
      <c r="J60" s="24">
        <f>IFERROR(ROUNDDOWN(I60/H60,3),"-")</f>
        <v>0.626</v>
      </c>
      <c r="K60" s="32" t="s">
        <v>268</v>
      </c>
    </row>
    <row r="61" spans="1:11" s="20" customFormat="1" ht="58" customHeight="1" x14ac:dyDescent="0.2">
      <c r="A61" s="36">
        <v>58</v>
      </c>
      <c r="B61" s="32" t="s">
        <v>269</v>
      </c>
      <c r="C61" s="32" t="s">
        <v>153</v>
      </c>
      <c r="D61" s="21">
        <v>45447</v>
      </c>
      <c r="E61" s="32" t="s">
        <v>94</v>
      </c>
      <c r="F61" s="22">
        <v>1020001071491</v>
      </c>
      <c r="G61" s="23" t="s">
        <v>56</v>
      </c>
      <c r="H61" s="29">
        <v>986985469</v>
      </c>
      <c r="I61" s="30">
        <v>968000000</v>
      </c>
      <c r="J61" s="27">
        <f>IFERROR(ROUNDDOWN(I61/H61,3),"-")</f>
        <v>0.98</v>
      </c>
      <c r="K61" s="32"/>
    </row>
    <row r="62" spans="1:11" s="20" customFormat="1" ht="58" customHeight="1" x14ac:dyDescent="0.2">
      <c r="A62" s="36">
        <v>59</v>
      </c>
      <c r="B62" s="32" t="s">
        <v>270</v>
      </c>
      <c r="C62" s="32" t="s">
        <v>271</v>
      </c>
      <c r="D62" s="21">
        <v>45448</v>
      </c>
      <c r="E62" s="32" t="s">
        <v>272</v>
      </c>
      <c r="F62" s="22">
        <v>7440005000201</v>
      </c>
      <c r="G62" s="23" t="s">
        <v>54</v>
      </c>
      <c r="H62" s="29">
        <v>1044549</v>
      </c>
      <c r="I62" s="30">
        <v>902550</v>
      </c>
      <c r="J62" s="24">
        <f>IFERROR(ROUNDDOWN(I62/H62,3),"-")</f>
        <v>0.86399999999999999</v>
      </c>
      <c r="K62" s="32"/>
    </row>
    <row r="63" spans="1:11" s="20" customFormat="1" ht="58" customHeight="1" x14ac:dyDescent="0.2">
      <c r="A63" s="36">
        <v>60</v>
      </c>
      <c r="B63" s="32" t="s">
        <v>273</v>
      </c>
      <c r="C63" s="32" t="s">
        <v>97</v>
      </c>
      <c r="D63" s="21">
        <v>45448</v>
      </c>
      <c r="E63" s="32" t="s">
        <v>274</v>
      </c>
      <c r="F63" s="22">
        <v>5010801013582</v>
      </c>
      <c r="G63" s="23" t="s">
        <v>54</v>
      </c>
      <c r="H63" s="29">
        <v>2430000</v>
      </c>
      <c r="I63" s="30">
        <v>1391580</v>
      </c>
      <c r="J63" s="24">
        <f>IFERROR(ROUNDDOWN(I63/H63,3),"-")</f>
        <v>0.57199999999999995</v>
      </c>
      <c r="K63" s="32" t="s">
        <v>114</v>
      </c>
    </row>
    <row r="64" spans="1:11" s="20" customFormat="1" ht="58" customHeight="1" x14ac:dyDescent="0.2">
      <c r="A64" s="36">
        <v>61</v>
      </c>
      <c r="B64" s="32" t="s">
        <v>275</v>
      </c>
      <c r="C64" s="32" t="s">
        <v>97</v>
      </c>
      <c r="D64" s="21">
        <v>45448</v>
      </c>
      <c r="E64" s="32" t="s">
        <v>276</v>
      </c>
      <c r="F64" s="22">
        <v>1012802006494</v>
      </c>
      <c r="G64" s="23" t="s">
        <v>54</v>
      </c>
      <c r="H64" s="29">
        <v>2489400</v>
      </c>
      <c r="I64" s="30">
        <v>1447200.0000000002</v>
      </c>
      <c r="J64" s="24">
        <f>IFERROR(ROUNDDOWN(I64/H64,3),"-")</f>
        <v>0.58099999999999996</v>
      </c>
      <c r="K64" s="32" t="s">
        <v>114</v>
      </c>
    </row>
    <row r="65" spans="1:11" s="20" customFormat="1" ht="58" customHeight="1" x14ac:dyDescent="0.2">
      <c r="A65" s="36">
        <v>62</v>
      </c>
      <c r="B65" s="32" t="s">
        <v>277</v>
      </c>
      <c r="C65" s="32" t="s">
        <v>97</v>
      </c>
      <c r="D65" s="21">
        <v>45448</v>
      </c>
      <c r="E65" s="32" t="s">
        <v>278</v>
      </c>
      <c r="F65" s="22">
        <v>3013301002495</v>
      </c>
      <c r="G65" s="23" t="s">
        <v>54</v>
      </c>
      <c r="H65" s="29">
        <v>1879424</v>
      </c>
      <c r="I65" s="30">
        <v>1465345</v>
      </c>
      <c r="J65" s="24">
        <f>IFERROR(ROUNDDOWN(I65/H65,3),"-")</f>
        <v>0.77900000000000003</v>
      </c>
      <c r="K65" s="32" t="s">
        <v>114</v>
      </c>
    </row>
    <row r="66" spans="1:11" s="20" customFormat="1" ht="58" customHeight="1" x14ac:dyDescent="0.2">
      <c r="A66" s="36">
        <v>63</v>
      </c>
      <c r="B66" s="32" t="s">
        <v>279</v>
      </c>
      <c r="C66" s="32" t="s">
        <v>280</v>
      </c>
      <c r="D66" s="21">
        <v>45448</v>
      </c>
      <c r="E66" s="32" t="s">
        <v>232</v>
      </c>
      <c r="F66" s="22">
        <v>6370005003063</v>
      </c>
      <c r="G66" s="23" t="s">
        <v>54</v>
      </c>
      <c r="H66" s="29">
        <v>1806651</v>
      </c>
      <c r="I66" s="30">
        <v>1639000</v>
      </c>
      <c r="J66" s="24">
        <f>IFERROR(ROUNDDOWN(I66/H66,3),"-")</f>
        <v>0.90700000000000003</v>
      </c>
      <c r="K66" s="32"/>
    </row>
    <row r="67" spans="1:11" s="20" customFormat="1" ht="58" customHeight="1" x14ac:dyDescent="0.2">
      <c r="A67" s="36">
        <v>64</v>
      </c>
      <c r="B67" s="32" t="s">
        <v>281</v>
      </c>
      <c r="C67" s="32" t="s">
        <v>97</v>
      </c>
      <c r="D67" s="21">
        <v>45448</v>
      </c>
      <c r="E67" s="32" t="s">
        <v>86</v>
      </c>
      <c r="F67" s="22">
        <v>5030001055465</v>
      </c>
      <c r="G67" s="23" t="s">
        <v>54</v>
      </c>
      <c r="H67" s="29">
        <v>2277434</v>
      </c>
      <c r="I67" s="30">
        <v>1640929</v>
      </c>
      <c r="J67" s="24">
        <f>IFERROR(ROUNDDOWN(I67/H67,3),"-")</f>
        <v>0.72</v>
      </c>
      <c r="K67" s="32" t="s">
        <v>114</v>
      </c>
    </row>
    <row r="68" spans="1:11" s="20" customFormat="1" ht="58" customHeight="1" x14ac:dyDescent="0.2">
      <c r="A68" s="36">
        <v>65</v>
      </c>
      <c r="B68" s="32" t="s">
        <v>282</v>
      </c>
      <c r="C68" s="32" t="s">
        <v>110</v>
      </c>
      <c r="D68" s="21">
        <v>45448</v>
      </c>
      <c r="E68" s="32" t="s">
        <v>283</v>
      </c>
      <c r="F68" s="22">
        <v>4430001020231</v>
      </c>
      <c r="G68" s="23" t="s">
        <v>56</v>
      </c>
      <c r="H68" s="29">
        <v>2237081</v>
      </c>
      <c r="I68" s="30">
        <v>1731759</v>
      </c>
      <c r="J68" s="24">
        <f>IFERROR(ROUNDDOWN(I68/H68,3),"-")</f>
        <v>0.77400000000000002</v>
      </c>
      <c r="K68" s="32"/>
    </row>
    <row r="69" spans="1:11" s="20" customFormat="1" ht="58" customHeight="1" x14ac:dyDescent="0.2">
      <c r="A69" s="36">
        <v>66</v>
      </c>
      <c r="B69" s="32" t="s">
        <v>284</v>
      </c>
      <c r="C69" s="32" t="s">
        <v>97</v>
      </c>
      <c r="D69" s="21">
        <v>45448</v>
      </c>
      <c r="E69" s="32" t="s">
        <v>285</v>
      </c>
      <c r="F69" s="22">
        <v>7021001040786</v>
      </c>
      <c r="G69" s="23" t="s">
        <v>54</v>
      </c>
      <c r="H69" s="29">
        <v>2525208</v>
      </c>
      <c r="I69" s="30">
        <v>1811674</v>
      </c>
      <c r="J69" s="24">
        <f>IFERROR(ROUNDDOWN(I69/H69,3),"-")</f>
        <v>0.71699999999999997</v>
      </c>
      <c r="K69" s="32" t="s">
        <v>114</v>
      </c>
    </row>
    <row r="70" spans="1:11" s="20" customFormat="1" ht="58" customHeight="1" x14ac:dyDescent="0.2">
      <c r="A70" s="36">
        <v>67</v>
      </c>
      <c r="B70" s="32" t="s">
        <v>286</v>
      </c>
      <c r="C70" s="32" t="s">
        <v>116</v>
      </c>
      <c r="D70" s="21">
        <v>45448</v>
      </c>
      <c r="E70" s="32" t="s">
        <v>287</v>
      </c>
      <c r="F70" s="22">
        <v>2180001000491</v>
      </c>
      <c r="G70" s="23" t="s">
        <v>54</v>
      </c>
      <c r="H70" s="29">
        <v>2414270</v>
      </c>
      <c r="I70" s="30">
        <v>1923343</v>
      </c>
      <c r="J70" s="27">
        <f>IFERROR(ROUNDDOWN(I70/H70,3),"-")</f>
        <v>0.79600000000000004</v>
      </c>
      <c r="K70" s="32" t="s">
        <v>114</v>
      </c>
    </row>
    <row r="71" spans="1:11" s="20" customFormat="1" ht="58" customHeight="1" x14ac:dyDescent="0.2">
      <c r="A71" s="36">
        <v>68</v>
      </c>
      <c r="B71" s="32" t="s">
        <v>288</v>
      </c>
      <c r="C71" s="32" t="s">
        <v>289</v>
      </c>
      <c r="D71" s="21">
        <v>45448</v>
      </c>
      <c r="E71" s="32" t="s">
        <v>290</v>
      </c>
      <c r="F71" s="22">
        <v>4500005001435</v>
      </c>
      <c r="G71" s="23" t="s">
        <v>54</v>
      </c>
      <c r="H71" s="29">
        <v>2540285</v>
      </c>
      <c r="I71" s="30">
        <v>2208250</v>
      </c>
      <c r="J71" s="24">
        <f>IFERROR(ROUNDDOWN(I71/H71,3),"-")</f>
        <v>0.86899999999999999</v>
      </c>
      <c r="K71" s="32" t="s">
        <v>291</v>
      </c>
    </row>
    <row r="72" spans="1:11" s="20" customFormat="1" ht="77" customHeight="1" x14ac:dyDescent="0.2">
      <c r="A72" s="36">
        <v>69</v>
      </c>
      <c r="B72" s="32" t="s">
        <v>292</v>
      </c>
      <c r="C72" s="32" t="s">
        <v>110</v>
      </c>
      <c r="D72" s="21">
        <v>45448</v>
      </c>
      <c r="E72" s="32" t="s">
        <v>131</v>
      </c>
      <c r="F72" s="22">
        <v>9430001046536</v>
      </c>
      <c r="G72" s="23" t="s">
        <v>54</v>
      </c>
      <c r="H72" s="29">
        <v>2890800</v>
      </c>
      <c r="I72" s="30">
        <v>2618000</v>
      </c>
      <c r="J72" s="24">
        <f>IFERROR(ROUNDDOWN(I72/H72,3),"-")</f>
        <v>0.90500000000000003</v>
      </c>
      <c r="K72" s="32"/>
    </row>
    <row r="73" spans="1:11" s="20" customFormat="1" ht="58" customHeight="1" x14ac:dyDescent="0.2">
      <c r="A73" s="36">
        <v>70</v>
      </c>
      <c r="B73" s="32" t="s">
        <v>293</v>
      </c>
      <c r="C73" s="32" t="s">
        <v>294</v>
      </c>
      <c r="D73" s="21">
        <v>45448</v>
      </c>
      <c r="E73" s="32" t="s">
        <v>295</v>
      </c>
      <c r="F73" s="22">
        <v>2490001000213</v>
      </c>
      <c r="G73" s="23" t="s">
        <v>54</v>
      </c>
      <c r="H73" s="29">
        <v>2812221</v>
      </c>
      <c r="I73" s="30">
        <v>2760819</v>
      </c>
      <c r="J73" s="24">
        <f>IFERROR(ROUNDDOWN(I73/H73,3),"-")</f>
        <v>0.98099999999999998</v>
      </c>
      <c r="K73" s="32" t="s">
        <v>296</v>
      </c>
    </row>
    <row r="74" spans="1:11" s="20" customFormat="1" ht="58" customHeight="1" x14ac:dyDescent="0.2">
      <c r="A74" s="36">
        <v>71</v>
      </c>
      <c r="B74" s="32" t="s">
        <v>297</v>
      </c>
      <c r="C74" s="32" t="s">
        <v>145</v>
      </c>
      <c r="D74" s="21">
        <v>45448</v>
      </c>
      <c r="E74" s="32" t="s">
        <v>298</v>
      </c>
      <c r="F74" s="22">
        <v>6410001003574</v>
      </c>
      <c r="G74" s="23" t="s">
        <v>56</v>
      </c>
      <c r="H74" s="29">
        <v>3426500</v>
      </c>
      <c r="I74" s="30">
        <v>3036000</v>
      </c>
      <c r="J74" s="24">
        <f>IFERROR(ROUNDDOWN(I74/H74,3),"-")</f>
        <v>0.88600000000000001</v>
      </c>
      <c r="K74" s="32"/>
    </row>
    <row r="75" spans="1:11" s="20" customFormat="1" ht="58" customHeight="1" x14ac:dyDescent="0.2">
      <c r="A75" s="36">
        <v>72</v>
      </c>
      <c r="B75" s="32" t="s">
        <v>299</v>
      </c>
      <c r="C75" s="32" t="s">
        <v>70</v>
      </c>
      <c r="D75" s="21">
        <v>45448</v>
      </c>
      <c r="E75" s="32" t="s">
        <v>300</v>
      </c>
      <c r="F75" s="25">
        <v>6010001023019</v>
      </c>
      <c r="G75" s="23" t="s">
        <v>54</v>
      </c>
      <c r="H75" s="29">
        <v>3861000</v>
      </c>
      <c r="I75" s="30">
        <v>3102000</v>
      </c>
      <c r="J75" s="24">
        <f>IFERROR(ROUNDDOWN(I75/H75,3),"-")</f>
        <v>0.80300000000000005</v>
      </c>
      <c r="K75" s="32"/>
    </row>
    <row r="76" spans="1:11" s="20" customFormat="1" ht="58" customHeight="1" x14ac:dyDescent="0.2">
      <c r="A76" s="36">
        <v>73</v>
      </c>
      <c r="B76" s="32" t="s">
        <v>301</v>
      </c>
      <c r="C76" s="32" t="s">
        <v>97</v>
      </c>
      <c r="D76" s="21">
        <v>45448</v>
      </c>
      <c r="E76" s="32" t="s">
        <v>76</v>
      </c>
      <c r="F76" s="22">
        <v>5011601000358</v>
      </c>
      <c r="G76" s="23" t="s">
        <v>54</v>
      </c>
      <c r="H76" s="29">
        <v>4843800</v>
      </c>
      <c r="I76" s="30">
        <v>3385800.0000000005</v>
      </c>
      <c r="J76" s="24">
        <f>IFERROR(ROUNDDOWN(I76/H76,3),"-")</f>
        <v>0.69799999999999995</v>
      </c>
      <c r="K76" s="32" t="s">
        <v>114</v>
      </c>
    </row>
    <row r="77" spans="1:11" s="20" customFormat="1" ht="58" customHeight="1" x14ac:dyDescent="0.2">
      <c r="A77" s="36">
        <v>74</v>
      </c>
      <c r="B77" s="32" t="s">
        <v>302</v>
      </c>
      <c r="C77" s="32" t="s">
        <v>116</v>
      </c>
      <c r="D77" s="21">
        <v>45448</v>
      </c>
      <c r="E77" s="32" t="s">
        <v>174</v>
      </c>
      <c r="F77" s="22">
        <v>6020001029840</v>
      </c>
      <c r="G77" s="23" t="s">
        <v>54</v>
      </c>
      <c r="H77" s="29">
        <v>4001045</v>
      </c>
      <c r="I77" s="30">
        <v>3561103</v>
      </c>
      <c r="J77" s="27">
        <f>IFERROR(ROUNDDOWN(I77/H77,3),"-")</f>
        <v>0.89</v>
      </c>
      <c r="K77" s="32" t="s">
        <v>114</v>
      </c>
    </row>
    <row r="78" spans="1:11" s="20" customFormat="1" ht="58" customHeight="1" x14ac:dyDescent="0.2">
      <c r="A78" s="36">
        <v>75</v>
      </c>
      <c r="B78" s="32" t="s">
        <v>303</v>
      </c>
      <c r="C78" s="32" t="s">
        <v>116</v>
      </c>
      <c r="D78" s="21">
        <v>45448</v>
      </c>
      <c r="E78" s="32" t="s">
        <v>304</v>
      </c>
      <c r="F78" s="22">
        <v>1180001017009</v>
      </c>
      <c r="G78" s="23" t="s">
        <v>54</v>
      </c>
      <c r="H78" s="29">
        <v>4042286</v>
      </c>
      <c r="I78" s="30">
        <v>3800505</v>
      </c>
      <c r="J78" s="24">
        <f>IFERROR(ROUNDDOWN(I78/H78,3),"-")</f>
        <v>0.94</v>
      </c>
      <c r="K78" s="32" t="s">
        <v>114</v>
      </c>
    </row>
    <row r="79" spans="1:11" s="20" customFormat="1" ht="58" customHeight="1" x14ac:dyDescent="0.2">
      <c r="A79" s="36">
        <v>76</v>
      </c>
      <c r="B79" s="32" t="s">
        <v>871</v>
      </c>
      <c r="C79" s="32" t="s">
        <v>97</v>
      </c>
      <c r="D79" s="21">
        <v>45448</v>
      </c>
      <c r="E79" s="32" t="s">
        <v>87</v>
      </c>
      <c r="F79" s="22">
        <v>4030001008028</v>
      </c>
      <c r="G79" s="23" t="s">
        <v>54</v>
      </c>
      <c r="H79" s="29">
        <v>6719893</v>
      </c>
      <c r="I79" s="30">
        <v>5169520</v>
      </c>
      <c r="J79" s="24">
        <f>IFERROR(ROUNDDOWN(I79/H79,3),"-")</f>
        <v>0.76900000000000002</v>
      </c>
      <c r="K79" s="32" t="s">
        <v>114</v>
      </c>
    </row>
    <row r="80" spans="1:11" s="20" customFormat="1" ht="58" customHeight="1" x14ac:dyDescent="0.2">
      <c r="A80" s="36">
        <v>77</v>
      </c>
      <c r="B80" s="32" t="s">
        <v>305</v>
      </c>
      <c r="C80" s="32" t="s">
        <v>97</v>
      </c>
      <c r="D80" s="21">
        <v>45448</v>
      </c>
      <c r="E80" s="32" t="s">
        <v>306</v>
      </c>
      <c r="F80" s="22">
        <v>6010801011255</v>
      </c>
      <c r="G80" s="23" t="s">
        <v>54</v>
      </c>
      <c r="H80" s="29">
        <v>8971776</v>
      </c>
      <c r="I80" s="30">
        <v>5366304</v>
      </c>
      <c r="J80" s="24">
        <f>IFERROR(ROUNDDOWN(I80/H80,3),"-")</f>
        <v>0.59799999999999998</v>
      </c>
      <c r="K80" s="32" t="s">
        <v>114</v>
      </c>
    </row>
    <row r="81" spans="1:11" s="20" customFormat="1" ht="58" customHeight="1" x14ac:dyDescent="0.2">
      <c r="A81" s="36">
        <v>78</v>
      </c>
      <c r="B81" s="32" t="s">
        <v>225</v>
      </c>
      <c r="C81" s="32" t="s">
        <v>78</v>
      </c>
      <c r="D81" s="21">
        <v>45448</v>
      </c>
      <c r="E81" s="32" t="s">
        <v>307</v>
      </c>
      <c r="F81" s="22">
        <v>4030005000501</v>
      </c>
      <c r="G81" s="23" t="s">
        <v>54</v>
      </c>
      <c r="H81" s="29">
        <v>7226604</v>
      </c>
      <c r="I81" s="30">
        <v>5830000</v>
      </c>
      <c r="J81" s="27">
        <f>IFERROR(ROUNDDOWN(I81/H81,3),"-")</f>
        <v>0.80600000000000005</v>
      </c>
      <c r="K81" s="32"/>
    </row>
    <row r="82" spans="1:11" s="20" customFormat="1" ht="58" customHeight="1" x14ac:dyDescent="0.2">
      <c r="A82" s="36">
        <v>79</v>
      </c>
      <c r="B82" s="32" t="s">
        <v>308</v>
      </c>
      <c r="C82" s="33" t="s">
        <v>309</v>
      </c>
      <c r="D82" s="31">
        <v>45448</v>
      </c>
      <c r="E82" s="33" t="s">
        <v>310</v>
      </c>
      <c r="F82" s="28">
        <v>2012405004886</v>
      </c>
      <c r="G82" s="23" t="s">
        <v>54</v>
      </c>
      <c r="H82" s="29">
        <v>7226604</v>
      </c>
      <c r="I82" s="41">
        <v>6160000</v>
      </c>
      <c r="J82" s="27">
        <f>IFERROR(ROUNDDOWN(I82/H82,3),"-")</f>
        <v>0.85199999999999998</v>
      </c>
      <c r="K82" s="32"/>
    </row>
    <row r="83" spans="1:11" s="20" customFormat="1" ht="58" customHeight="1" x14ac:dyDescent="0.2">
      <c r="A83" s="36">
        <v>80</v>
      </c>
      <c r="B83" s="32" t="s">
        <v>311</v>
      </c>
      <c r="C83" s="32" t="s">
        <v>97</v>
      </c>
      <c r="D83" s="21">
        <v>45448</v>
      </c>
      <c r="E83" s="32" t="s">
        <v>312</v>
      </c>
      <c r="F83" s="22">
        <v>9012801003072</v>
      </c>
      <c r="G83" s="23" t="s">
        <v>54</v>
      </c>
      <c r="H83" s="29">
        <v>7290000</v>
      </c>
      <c r="I83" s="30">
        <v>6285600</v>
      </c>
      <c r="J83" s="24">
        <f>IFERROR(ROUNDDOWN(I83/H83,3),"-")</f>
        <v>0.86199999999999999</v>
      </c>
      <c r="K83" s="32" t="s">
        <v>114</v>
      </c>
    </row>
    <row r="84" spans="1:11" s="20" customFormat="1" ht="58" customHeight="1" x14ac:dyDescent="0.2">
      <c r="A84" s="36">
        <v>81</v>
      </c>
      <c r="B84" s="32" t="s">
        <v>313</v>
      </c>
      <c r="C84" s="32" t="s">
        <v>97</v>
      </c>
      <c r="D84" s="21">
        <v>45448</v>
      </c>
      <c r="E84" s="32" t="s">
        <v>81</v>
      </c>
      <c r="F84" s="22">
        <v>5180001022946</v>
      </c>
      <c r="G84" s="23" t="s">
        <v>54</v>
      </c>
      <c r="H84" s="29">
        <v>9123701</v>
      </c>
      <c r="I84" s="30">
        <v>6359047</v>
      </c>
      <c r="J84" s="24">
        <f>IFERROR(ROUNDDOWN(I84/H84,3),"-")</f>
        <v>0.69599999999999995</v>
      </c>
      <c r="K84" s="32" t="s">
        <v>114</v>
      </c>
    </row>
    <row r="85" spans="1:11" s="20" customFormat="1" ht="58" customHeight="1" x14ac:dyDescent="0.2">
      <c r="A85" s="36">
        <v>82</v>
      </c>
      <c r="B85" s="32" t="s">
        <v>314</v>
      </c>
      <c r="C85" s="32" t="s">
        <v>97</v>
      </c>
      <c r="D85" s="21">
        <v>45448</v>
      </c>
      <c r="E85" s="32" t="s">
        <v>315</v>
      </c>
      <c r="F85" s="22">
        <v>3020001027153</v>
      </c>
      <c r="G85" s="23" t="s">
        <v>54</v>
      </c>
      <c r="H85" s="29">
        <v>10952902</v>
      </c>
      <c r="I85" s="30">
        <v>8155089</v>
      </c>
      <c r="J85" s="24">
        <f>IFERROR(ROUNDDOWN(I85/H85,3),"-")</f>
        <v>0.74399999999999999</v>
      </c>
      <c r="K85" s="32" t="s">
        <v>114</v>
      </c>
    </row>
    <row r="86" spans="1:11" s="20" customFormat="1" ht="58" customHeight="1" x14ac:dyDescent="0.2">
      <c r="A86" s="36">
        <v>83</v>
      </c>
      <c r="B86" s="32" t="s">
        <v>316</v>
      </c>
      <c r="C86" s="32" t="s">
        <v>97</v>
      </c>
      <c r="D86" s="21">
        <v>45448</v>
      </c>
      <c r="E86" s="32" t="s">
        <v>317</v>
      </c>
      <c r="F86" s="22">
        <v>3010001048828</v>
      </c>
      <c r="G86" s="23" t="s">
        <v>54</v>
      </c>
      <c r="H86" s="29">
        <v>14942869</v>
      </c>
      <c r="I86" s="30">
        <v>9919750</v>
      </c>
      <c r="J86" s="24">
        <f>IFERROR(ROUNDDOWN(I86/H86,3),"-")</f>
        <v>0.66300000000000003</v>
      </c>
      <c r="K86" s="32" t="s">
        <v>114</v>
      </c>
    </row>
    <row r="87" spans="1:11" s="20" customFormat="1" ht="58" customHeight="1" x14ac:dyDescent="0.2">
      <c r="A87" s="36">
        <v>84</v>
      </c>
      <c r="B87" s="32" t="s">
        <v>318</v>
      </c>
      <c r="C87" s="32" t="s">
        <v>319</v>
      </c>
      <c r="D87" s="21">
        <v>45448</v>
      </c>
      <c r="E87" s="32" t="s">
        <v>120</v>
      </c>
      <c r="F87" s="22">
        <v>7010501036634</v>
      </c>
      <c r="G87" s="23" t="s">
        <v>54</v>
      </c>
      <c r="H87" s="29">
        <v>20447900</v>
      </c>
      <c r="I87" s="30">
        <v>13827000</v>
      </c>
      <c r="J87" s="24">
        <f>IFERROR(ROUNDDOWN(I87/H87,3),"-")</f>
        <v>0.67600000000000005</v>
      </c>
      <c r="K87" s="32"/>
    </row>
    <row r="88" spans="1:11" s="20" customFormat="1" ht="58" customHeight="1" x14ac:dyDescent="0.2">
      <c r="A88" s="36">
        <v>85</v>
      </c>
      <c r="B88" s="33" t="s">
        <v>320</v>
      </c>
      <c r="C88" s="33" t="s">
        <v>321</v>
      </c>
      <c r="D88" s="31">
        <v>45449</v>
      </c>
      <c r="E88" s="33" t="s">
        <v>322</v>
      </c>
      <c r="F88" s="28">
        <v>6170001001982</v>
      </c>
      <c r="G88" s="23" t="s">
        <v>54</v>
      </c>
      <c r="H88" s="29">
        <v>1102707</v>
      </c>
      <c r="I88" s="30">
        <v>800745</v>
      </c>
      <c r="J88" s="24">
        <f>IFERROR(ROUNDDOWN(I88/H88,3),"-")</f>
        <v>0.72599999999999998</v>
      </c>
      <c r="K88" s="32" t="s">
        <v>114</v>
      </c>
    </row>
    <row r="89" spans="1:11" s="20" customFormat="1" ht="58" customHeight="1" x14ac:dyDescent="0.2">
      <c r="A89" s="36">
        <v>86</v>
      </c>
      <c r="B89" s="33" t="s">
        <v>323</v>
      </c>
      <c r="C89" s="33" t="s">
        <v>321</v>
      </c>
      <c r="D89" s="31">
        <v>45449</v>
      </c>
      <c r="E89" s="33" t="s">
        <v>324</v>
      </c>
      <c r="F89" s="28">
        <v>5140005017260</v>
      </c>
      <c r="G89" s="23" t="s">
        <v>54</v>
      </c>
      <c r="H89" s="29">
        <v>1233117</v>
      </c>
      <c r="I89" s="30">
        <v>942084</v>
      </c>
      <c r="J89" s="27">
        <f>IFERROR(ROUNDDOWN(I89/H89,3),"-")</f>
        <v>0.76300000000000001</v>
      </c>
      <c r="K89" s="32" t="s">
        <v>114</v>
      </c>
    </row>
    <row r="90" spans="1:11" s="20" customFormat="1" ht="58" customHeight="1" x14ac:dyDescent="0.2">
      <c r="A90" s="36">
        <v>87</v>
      </c>
      <c r="B90" s="32" t="s">
        <v>325</v>
      </c>
      <c r="C90" s="32" t="s">
        <v>136</v>
      </c>
      <c r="D90" s="21">
        <v>45449</v>
      </c>
      <c r="E90" s="32" t="s">
        <v>326</v>
      </c>
      <c r="F90" s="22">
        <v>9080001007788</v>
      </c>
      <c r="G90" s="23" t="s">
        <v>54</v>
      </c>
      <c r="H90" s="29">
        <v>1878835</v>
      </c>
      <c r="I90" s="30">
        <v>1628000</v>
      </c>
      <c r="J90" s="24">
        <f>IFERROR(ROUNDDOWN(I90/H90,3),"-")</f>
        <v>0.86599999999999999</v>
      </c>
      <c r="K90" s="32"/>
    </row>
    <row r="91" spans="1:11" s="20" customFormat="1" ht="58" customHeight="1" x14ac:dyDescent="0.2">
      <c r="A91" s="36">
        <v>88</v>
      </c>
      <c r="B91" s="32" t="s">
        <v>189</v>
      </c>
      <c r="C91" s="32" t="s">
        <v>327</v>
      </c>
      <c r="D91" s="21">
        <v>45449</v>
      </c>
      <c r="E91" s="32" t="s">
        <v>328</v>
      </c>
      <c r="F91" s="22">
        <v>6340005007653</v>
      </c>
      <c r="G91" s="23" t="s">
        <v>54</v>
      </c>
      <c r="H91" s="29">
        <v>1725848</v>
      </c>
      <c r="I91" s="30">
        <v>1677353</v>
      </c>
      <c r="J91" s="24">
        <f>IFERROR(ROUNDDOWN(I91/H91,3),"-")</f>
        <v>0.97099999999999997</v>
      </c>
      <c r="K91" s="32" t="s">
        <v>329</v>
      </c>
    </row>
    <row r="92" spans="1:11" s="20" customFormat="1" ht="58" customHeight="1" x14ac:dyDescent="0.2">
      <c r="A92" s="36">
        <v>89</v>
      </c>
      <c r="B92" s="33" t="s">
        <v>330</v>
      </c>
      <c r="C92" s="33" t="s">
        <v>321</v>
      </c>
      <c r="D92" s="31">
        <v>45449</v>
      </c>
      <c r="E92" s="33" t="s">
        <v>322</v>
      </c>
      <c r="F92" s="28">
        <v>6170001001982</v>
      </c>
      <c r="G92" s="23" t="s">
        <v>54</v>
      </c>
      <c r="H92" s="35">
        <v>2482397</v>
      </c>
      <c r="I92" s="35">
        <v>1802625</v>
      </c>
      <c r="J92" s="27">
        <f>IFERROR(ROUNDDOWN(I92/H92,3),"-")</f>
        <v>0.72599999999999998</v>
      </c>
      <c r="K92" s="32" t="s">
        <v>114</v>
      </c>
    </row>
    <row r="93" spans="1:11" s="20" customFormat="1" ht="58" customHeight="1" x14ac:dyDescent="0.2">
      <c r="A93" s="36">
        <v>90</v>
      </c>
      <c r="B93" s="32" t="s">
        <v>331</v>
      </c>
      <c r="C93" s="32" t="s">
        <v>332</v>
      </c>
      <c r="D93" s="21">
        <v>45449</v>
      </c>
      <c r="E93" s="32" t="s">
        <v>333</v>
      </c>
      <c r="F93" s="22" t="s">
        <v>93</v>
      </c>
      <c r="G93" s="23" t="s">
        <v>54</v>
      </c>
      <c r="H93" s="29">
        <v>1806640</v>
      </c>
      <c r="I93" s="30">
        <v>1804000</v>
      </c>
      <c r="J93" s="24">
        <f>IFERROR(ROUNDDOWN(I93/H93,3),"-")</f>
        <v>0.998</v>
      </c>
      <c r="K93" s="32"/>
    </row>
    <row r="94" spans="1:11" s="20" customFormat="1" ht="58" customHeight="1" x14ac:dyDescent="0.2">
      <c r="A94" s="36">
        <v>91</v>
      </c>
      <c r="B94" s="32" t="s">
        <v>334</v>
      </c>
      <c r="C94" s="32" t="s">
        <v>335</v>
      </c>
      <c r="D94" s="21">
        <v>45449</v>
      </c>
      <c r="E94" s="39" t="s">
        <v>336</v>
      </c>
      <c r="F94" s="22">
        <v>9010001134416</v>
      </c>
      <c r="G94" s="23" t="s">
        <v>54</v>
      </c>
      <c r="H94" s="29">
        <v>6874637</v>
      </c>
      <c r="I94" s="30">
        <v>5427345</v>
      </c>
      <c r="J94" s="24">
        <f>IFERROR(ROUNDDOWN(I94/H94,3),"-")</f>
        <v>0.78900000000000003</v>
      </c>
      <c r="K94" s="32"/>
    </row>
    <row r="95" spans="1:11" s="20" customFormat="1" ht="58" customHeight="1" x14ac:dyDescent="0.2">
      <c r="A95" s="36">
        <v>92</v>
      </c>
      <c r="B95" s="32" t="s">
        <v>337</v>
      </c>
      <c r="C95" s="32" t="s">
        <v>99</v>
      </c>
      <c r="D95" s="21">
        <v>45449</v>
      </c>
      <c r="E95" s="32" t="s">
        <v>338</v>
      </c>
      <c r="F95" s="22">
        <v>1040002021683</v>
      </c>
      <c r="G95" s="23" t="s">
        <v>54</v>
      </c>
      <c r="H95" s="29">
        <v>7064989</v>
      </c>
      <c r="I95" s="30">
        <v>6181934</v>
      </c>
      <c r="J95" s="24">
        <f>IFERROR(ROUNDDOWN(I95/H95,3),"-")</f>
        <v>0.875</v>
      </c>
      <c r="K95" s="32" t="s">
        <v>114</v>
      </c>
    </row>
    <row r="96" spans="1:11" s="20" customFormat="1" ht="58" customHeight="1" x14ac:dyDescent="0.2">
      <c r="A96" s="36">
        <v>93</v>
      </c>
      <c r="B96" s="32" t="s">
        <v>339</v>
      </c>
      <c r="C96" s="32" t="s">
        <v>85</v>
      </c>
      <c r="D96" s="21">
        <v>45449</v>
      </c>
      <c r="E96" s="32" t="s">
        <v>232</v>
      </c>
      <c r="F96" s="22">
        <v>6370005003063</v>
      </c>
      <c r="G96" s="23" t="s">
        <v>54</v>
      </c>
      <c r="H96" s="29">
        <v>7226604</v>
      </c>
      <c r="I96" s="30">
        <v>6908000</v>
      </c>
      <c r="J96" s="24">
        <f>IFERROR(ROUNDDOWN(I96/H96,3),"-")</f>
        <v>0.95499999999999996</v>
      </c>
      <c r="K96" s="32"/>
    </row>
    <row r="97" spans="1:11" s="20" customFormat="1" ht="58" customHeight="1" x14ac:dyDescent="0.2">
      <c r="A97" s="36">
        <v>94</v>
      </c>
      <c r="B97" s="33" t="s">
        <v>340</v>
      </c>
      <c r="C97" s="33" t="s">
        <v>321</v>
      </c>
      <c r="D97" s="31">
        <v>45450</v>
      </c>
      <c r="E97" s="33" t="s">
        <v>341</v>
      </c>
      <c r="F97" s="28">
        <v>5120005014994</v>
      </c>
      <c r="G97" s="23" t="s">
        <v>54</v>
      </c>
      <c r="H97" s="29">
        <v>1533898</v>
      </c>
      <c r="I97" s="30">
        <v>1383800</v>
      </c>
      <c r="J97" s="27">
        <f>IFERROR(ROUNDDOWN(I97/H97,3),"-")</f>
        <v>0.90200000000000002</v>
      </c>
      <c r="K97" s="32" t="s">
        <v>114</v>
      </c>
    </row>
    <row r="98" spans="1:11" s="20" customFormat="1" ht="58" customHeight="1" x14ac:dyDescent="0.2">
      <c r="A98" s="36">
        <v>95</v>
      </c>
      <c r="B98" s="32" t="s">
        <v>342</v>
      </c>
      <c r="C98" s="32" t="s">
        <v>153</v>
      </c>
      <c r="D98" s="21">
        <v>45450</v>
      </c>
      <c r="E98" s="32" t="s">
        <v>343</v>
      </c>
      <c r="F98" s="22">
        <v>8010001040549</v>
      </c>
      <c r="G98" s="23" t="s">
        <v>54</v>
      </c>
      <c r="H98" s="29">
        <v>2509760</v>
      </c>
      <c r="I98" s="30">
        <v>2499754</v>
      </c>
      <c r="J98" s="27">
        <f>IFERROR(ROUNDDOWN(I98/H98,3),"-")</f>
        <v>0.996</v>
      </c>
      <c r="K98" s="32" t="s">
        <v>55</v>
      </c>
    </row>
    <row r="99" spans="1:11" s="20" customFormat="1" ht="58" customHeight="1" x14ac:dyDescent="0.2">
      <c r="A99" s="36">
        <v>96</v>
      </c>
      <c r="B99" s="32" t="s">
        <v>344</v>
      </c>
      <c r="C99" s="32" t="s">
        <v>79</v>
      </c>
      <c r="D99" s="21">
        <v>45450</v>
      </c>
      <c r="E99" s="32" t="s">
        <v>190</v>
      </c>
      <c r="F99" s="22">
        <v>8120005005058</v>
      </c>
      <c r="G99" s="23" t="s">
        <v>54</v>
      </c>
      <c r="H99" s="29">
        <v>4232140</v>
      </c>
      <c r="I99" s="30">
        <v>4228290</v>
      </c>
      <c r="J99" s="27">
        <f>IFERROR(ROUNDDOWN(I99/H99,3),"-")</f>
        <v>0.999</v>
      </c>
      <c r="K99" s="32" t="s">
        <v>55</v>
      </c>
    </row>
    <row r="100" spans="1:11" s="20" customFormat="1" ht="58" customHeight="1" x14ac:dyDescent="0.2">
      <c r="A100" s="36">
        <v>97</v>
      </c>
      <c r="B100" s="32" t="s">
        <v>345</v>
      </c>
      <c r="C100" s="32" t="s">
        <v>153</v>
      </c>
      <c r="D100" s="21">
        <v>45450</v>
      </c>
      <c r="E100" s="32" t="s">
        <v>92</v>
      </c>
      <c r="F100" s="22">
        <v>4010401022860</v>
      </c>
      <c r="G100" s="23" t="s">
        <v>54</v>
      </c>
      <c r="H100" s="29">
        <v>4769464</v>
      </c>
      <c r="I100" s="30">
        <v>4620000</v>
      </c>
      <c r="J100" s="27">
        <f>IFERROR(ROUNDDOWN(I100/H100,3),"-")</f>
        <v>0.96799999999999997</v>
      </c>
      <c r="K100" s="32"/>
    </row>
    <row r="101" spans="1:11" s="20" customFormat="1" ht="58" customHeight="1" x14ac:dyDescent="0.2">
      <c r="A101" s="36">
        <v>98</v>
      </c>
      <c r="B101" s="32" t="s">
        <v>346</v>
      </c>
      <c r="C101" s="32" t="s">
        <v>347</v>
      </c>
      <c r="D101" s="21">
        <v>45450</v>
      </c>
      <c r="E101" s="32" t="s">
        <v>348</v>
      </c>
      <c r="F101" s="22">
        <v>7090005000212</v>
      </c>
      <c r="G101" s="23" t="s">
        <v>54</v>
      </c>
      <c r="H101" s="29">
        <v>7153881</v>
      </c>
      <c r="I101" s="30">
        <v>5830000</v>
      </c>
      <c r="J101" s="24">
        <f>IFERROR(ROUNDDOWN(I101/H101,3),"-")</f>
        <v>0.81399999999999995</v>
      </c>
      <c r="K101" s="32"/>
    </row>
    <row r="102" spans="1:11" s="20" customFormat="1" ht="58" customHeight="1" x14ac:dyDescent="0.2">
      <c r="A102" s="36">
        <v>99</v>
      </c>
      <c r="B102" s="33" t="s">
        <v>225</v>
      </c>
      <c r="C102" s="33" t="s">
        <v>349</v>
      </c>
      <c r="D102" s="21">
        <v>45450</v>
      </c>
      <c r="E102" s="32" t="s">
        <v>350</v>
      </c>
      <c r="F102" s="22">
        <v>7080005000709</v>
      </c>
      <c r="G102" s="23" t="s">
        <v>54</v>
      </c>
      <c r="H102" s="29">
        <v>7226604</v>
      </c>
      <c r="I102" s="30">
        <v>6600000</v>
      </c>
      <c r="J102" s="24">
        <f>IFERROR(ROUNDDOWN(I102/H102,3),"-")</f>
        <v>0.91300000000000003</v>
      </c>
      <c r="K102" s="32"/>
    </row>
    <row r="103" spans="1:11" s="20" customFormat="1" ht="58" customHeight="1" x14ac:dyDescent="0.2">
      <c r="A103" s="36">
        <v>100</v>
      </c>
      <c r="B103" s="32" t="s">
        <v>227</v>
      </c>
      <c r="C103" s="32" t="s">
        <v>351</v>
      </c>
      <c r="D103" s="21">
        <v>45450</v>
      </c>
      <c r="E103" s="32" t="s">
        <v>352</v>
      </c>
      <c r="F103" s="22" t="s">
        <v>93</v>
      </c>
      <c r="G103" s="23" t="s">
        <v>54</v>
      </c>
      <c r="H103" s="29">
        <v>6926035</v>
      </c>
      <c r="I103" s="30">
        <v>6803500</v>
      </c>
      <c r="J103" s="24">
        <f>IFERROR(ROUNDDOWN(I103/H103,3),"-")</f>
        <v>0.98199999999999998</v>
      </c>
      <c r="K103" s="32"/>
    </row>
    <row r="104" spans="1:11" s="20" customFormat="1" ht="58" customHeight="1" x14ac:dyDescent="0.2">
      <c r="A104" s="36">
        <v>101</v>
      </c>
      <c r="B104" s="32" t="s">
        <v>353</v>
      </c>
      <c r="C104" s="32" t="s">
        <v>354</v>
      </c>
      <c r="D104" s="21">
        <v>45450</v>
      </c>
      <c r="E104" s="32" t="s">
        <v>232</v>
      </c>
      <c r="F104" s="22">
        <v>6370005003063</v>
      </c>
      <c r="G104" s="23" t="s">
        <v>54</v>
      </c>
      <c r="H104" s="29">
        <v>7211820</v>
      </c>
      <c r="I104" s="30">
        <v>6919000</v>
      </c>
      <c r="J104" s="24">
        <f>IFERROR(ROUNDDOWN(I104/H104,3),"-")</f>
        <v>0.95899999999999996</v>
      </c>
      <c r="K104" s="32"/>
    </row>
    <row r="105" spans="1:11" s="20" customFormat="1" ht="77" customHeight="1" x14ac:dyDescent="0.2">
      <c r="A105" s="36">
        <v>102</v>
      </c>
      <c r="B105" s="32" t="s">
        <v>355</v>
      </c>
      <c r="C105" s="32" t="s">
        <v>153</v>
      </c>
      <c r="D105" s="21">
        <v>45450</v>
      </c>
      <c r="E105" s="32" t="s">
        <v>356</v>
      </c>
      <c r="F105" s="22">
        <v>4010405010399</v>
      </c>
      <c r="G105" s="23" t="s">
        <v>54</v>
      </c>
      <c r="H105" s="29">
        <v>7461273</v>
      </c>
      <c r="I105" s="30">
        <v>7458000</v>
      </c>
      <c r="J105" s="27">
        <f>IFERROR(ROUNDDOWN(I105/H105,3),"-")</f>
        <v>0.999</v>
      </c>
      <c r="K105" s="32"/>
    </row>
    <row r="106" spans="1:11" s="20" customFormat="1" ht="77" customHeight="1" x14ac:dyDescent="0.2">
      <c r="A106" s="36">
        <v>103</v>
      </c>
      <c r="B106" s="32" t="s">
        <v>357</v>
      </c>
      <c r="C106" s="32" t="s">
        <v>153</v>
      </c>
      <c r="D106" s="21">
        <v>45450</v>
      </c>
      <c r="E106" s="32" t="s">
        <v>358</v>
      </c>
      <c r="F106" s="22">
        <v>6010601032609</v>
      </c>
      <c r="G106" s="23" t="s">
        <v>56</v>
      </c>
      <c r="H106" s="29">
        <v>156576631</v>
      </c>
      <c r="I106" s="30">
        <v>147400000</v>
      </c>
      <c r="J106" s="27">
        <f>IFERROR(ROUNDDOWN(I106/H106,3),"-")</f>
        <v>0.94099999999999995</v>
      </c>
      <c r="K106" s="32" t="s">
        <v>359</v>
      </c>
    </row>
    <row r="107" spans="1:11" s="20" customFormat="1" ht="58" customHeight="1" x14ac:dyDescent="0.2">
      <c r="A107" s="36">
        <v>104</v>
      </c>
      <c r="B107" s="32" t="s">
        <v>360</v>
      </c>
      <c r="C107" s="32" t="s">
        <v>361</v>
      </c>
      <c r="D107" s="21">
        <v>45453</v>
      </c>
      <c r="E107" s="32" t="s">
        <v>362</v>
      </c>
      <c r="F107" s="22">
        <v>9130001040577</v>
      </c>
      <c r="G107" s="23" t="s">
        <v>54</v>
      </c>
      <c r="H107" s="29">
        <v>2313119</v>
      </c>
      <c r="I107" s="30">
        <v>2246120</v>
      </c>
      <c r="J107" s="24">
        <f>IFERROR(ROUNDDOWN(I107/H107,3),"-")</f>
        <v>0.97099999999999997</v>
      </c>
      <c r="K107" s="32" t="s">
        <v>363</v>
      </c>
    </row>
    <row r="108" spans="1:11" s="20" customFormat="1" ht="58" customHeight="1" x14ac:dyDescent="0.2">
      <c r="A108" s="36">
        <v>105</v>
      </c>
      <c r="B108" s="32" t="s">
        <v>364</v>
      </c>
      <c r="C108" s="32" t="s">
        <v>365</v>
      </c>
      <c r="D108" s="21">
        <v>45453</v>
      </c>
      <c r="E108" s="32" t="s">
        <v>366</v>
      </c>
      <c r="F108" s="22">
        <v>9030001063217</v>
      </c>
      <c r="G108" s="23" t="s">
        <v>54</v>
      </c>
      <c r="H108" s="29">
        <v>2937000</v>
      </c>
      <c r="I108" s="30">
        <v>2447500</v>
      </c>
      <c r="J108" s="24">
        <f>IFERROR(ROUNDDOWN(I108/H108,3),"-")</f>
        <v>0.83299999999999996</v>
      </c>
      <c r="K108" s="32"/>
    </row>
    <row r="109" spans="1:11" s="20" customFormat="1" ht="58" customHeight="1" x14ac:dyDescent="0.2">
      <c r="A109" s="36">
        <v>106</v>
      </c>
      <c r="B109" s="32" t="s">
        <v>225</v>
      </c>
      <c r="C109" s="32" t="s">
        <v>74</v>
      </c>
      <c r="D109" s="21">
        <v>45453</v>
      </c>
      <c r="E109" s="32" t="s">
        <v>352</v>
      </c>
      <c r="F109" s="22" t="s">
        <v>59</v>
      </c>
      <c r="G109" s="23" t="s">
        <v>54</v>
      </c>
      <c r="H109" s="29">
        <v>7761593</v>
      </c>
      <c r="I109" s="30">
        <v>6105000</v>
      </c>
      <c r="J109" s="24">
        <f>IFERROR(ROUNDDOWN(I109/H109,3),"-")</f>
        <v>0.78600000000000003</v>
      </c>
      <c r="K109" s="32"/>
    </row>
    <row r="110" spans="1:11" s="20" customFormat="1" ht="58" customHeight="1" x14ac:dyDescent="0.2">
      <c r="A110" s="36">
        <v>107</v>
      </c>
      <c r="B110" s="32" t="s">
        <v>227</v>
      </c>
      <c r="C110" s="32" t="s">
        <v>367</v>
      </c>
      <c r="D110" s="21">
        <v>45453</v>
      </c>
      <c r="E110" s="32" t="s">
        <v>368</v>
      </c>
      <c r="F110" s="22">
        <v>7370005000092</v>
      </c>
      <c r="G110" s="23" t="s">
        <v>54</v>
      </c>
      <c r="H110" s="29">
        <v>6944766</v>
      </c>
      <c r="I110" s="30">
        <v>6820000</v>
      </c>
      <c r="J110" s="24">
        <f>IFERROR(ROUNDDOWN(I110/H110,3),"-")</f>
        <v>0.98199999999999998</v>
      </c>
      <c r="K110" s="32"/>
    </row>
    <row r="111" spans="1:11" s="20" customFormat="1" ht="58" customHeight="1" x14ac:dyDescent="0.2">
      <c r="A111" s="36">
        <v>108</v>
      </c>
      <c r="B111" s="32" t="s">
        <v>369</v>
      </c>
      <c r="C111" s="32" t="s">
        <v>111</v>
      </c>
      <c r="D111" s="21">
        <v>45453</v>
      </c>
      <c r="E111" s="32" t="s">
        <v>370</v>
      </c>
      <c r="F111" s="22">
        <v>8010401001563</v>
      </c>
      <c r="G111" s="23" t="s">
        <v>56</v>
      </c>
      <c r="H111" s="29">
        <v>8921000</v>
      </c>
      <c r="I111" s="30">
        <v>8798900</v>
      </c>
      <c r="J111" s="24">
        <f>IFERROR(ROUNDDOWN(I111/H111,3),"-")</f>
        <v>0.98599999999999999</v>
      </c>
      <c r="K111" s="32"/>
    </row>
    <row r="112" spans="1:11" s="20" customFormat="1" ht="58" customHeight="1" x14ac:dyDescent="0.2">
      <c r="A112" s="36">
        <v>109</v>
      </c>
      <c r="B112" s="32" t="s">
        <v>371</v>
      </c>
      <c r="C112" s="32" t="s">
        <v>71</v>
      </c>
      <c r="D112" s="21">
        <v>45453</v>
      </c>
      <c r="E112" s="32" t="s">
        <v>132</v>
      </c>
      <c r="F112" s="22">
        <v>6020001023224</v>
      </c>
      <c r="G112" s="23" t="s">
        <v>56</v>
      </c>
      <c r="H112" s="29">
        <v>9606099</v>
      </c>
      <c r="I112" s="30">
        <v>9570000</v>
      </c>
      <c r="J112" s="24">
        <f>IFERROR(ROUNDDOWN(I112/H112,3),"-")</f>
        <v>0.996</v>
      </c>
      <c r="K112" s="32"/>
    </row>
    <row r="113" spans="1:11" s="20" customFormat="1" ht="58" customHeight="1" x14ac:dyDescent="0.2">
      <c r="A113" s="36">
        <v>110</v>
      </c>
      <c r="B113" s="32" t="s">
        <v>372</v>
      </c>
      <c r="C113" s="32" t="s">
        <v>373</v>
      </c>
      <c r="D113" s="21">
        <v>45454</v>
      </c>
      <c r="E113" s="32" t="s">
        <v>374</v>
      </c>
      <c r="F113" s="22">
        <v>5320005006955</v>
      </c>
      <c r="G113" s="23" t="s">
        <v>54</v>
      </c>
      <c r="H113" s="29">
        <v>1302415</v>
      </c>
      <c r="I113" s="30">
        <v>1158740</v>
      </c>
      <c r="J113" s="24">
        <f>IFERROR(ROUNDDOWN(I113/H113,3),"-")</f>
        <v>0.88900000000000001</v>
      </c>
      <c r="K113" s="32" t="s">
        <v>58</v>
      </c>
    </row>
    <row r="114" spans="1:11" s="20" customFormat="1" ht="58" customHeight="1" x14ac:dyDescent="0.2">
      <c r="A114" s="36">
        <v>111</v>
      </c>
      <c r="B114" s="32" t="s">
        <v>375</v>
      </c>
      <c r="C114" s="32" t="s">
        <v>376</v>
      </c>
      <c r="D114" s="21">
        <v>45454</v>
      </c>
      <c r="E114" s="32" t="s">
        <v>377</v>
      </c>
      <c r="F114" s="22">
        <v>1320001001212</v>
      </c>
      <c r="G114" s="23" t="s">
        <v>54</v>
      </c>
      <c r="H114" s="29">
        <v>1661742</v>
      </c>
      <c r="I114" s="30">
        <v>1422899</v>
      </c>
      <c r="J114" s="27">
        <f>IFERROR(ROUNDDOWN(I114/H114,3),"-")</f>
        <v>0.85599999999999998</v>
      </c>
      <c r="K114" s="32" t="s">
        <v>114</v>
      </c>
    </row>
    <row r="115" spans="1:11" s="20" customFormat="1" ht="58" customHeight="1" x14ac:dyDescent="0.2">
      <c r="A115" s="36">
        <v>112</v>
      </c>
      <c r="B115" s="32" t="s">
        <v>378</v>
      </c>
      <c r="C115" s="32" t="s">
        <v>379</v>
      </c>
      <c r="D115" s="21">
        <v>45454</v>
      </c>
      <c r="E115" s="32" t="s">
        <v>380</v>
      </c>
      <c r="F115" s="22">
        <v>2090001004634</v>
      </c>
      <c r="G115" s="23" t="s">
        <v>54</v>
      </c>
      <c r="H115" s="29">
        <v>2840867</v>
      </c>
      <c r="I115" s="30">
        <v>1875502</v>
      </c>
      <c r="J115" s="24">
        <f>IFERROR(ROUNDDOWN(I115/H115,3),"-")</f>
        <v>0.66</v>
      </c>
      <c r="K115" s="32" t="s">
        <v>381</v>
      </c>
    </row>
    <row r="116" spans="1:11" s="20" customFormat="1" ht="58" customHeight="1" x14ac:dyDescent="0.2">
      <c r="A116" s="36">
        <v>113</v>
      </c>
      <c r="B116" s="32" t="s">
        <v>382</v>
      </c>
      <c r="C116" s="32" t="s">
        <v>376</v>
      </c>
      <c r="D116" s="21">
        <v>45454</v>
      </c>
      <c r="E116" s="32" t="s">
        <v>383</v>
      </c>
      <c r="F116" s="22">
        <v>5240001028433</v>
      </c>
      <c r="G116" s="23" t="s">
        <v>54</v>
      </c>
      <c r="H116" s="29">
        <v>2355604</v>
      </c>
      <c r="I116" s="30">
        <v>1888508</v>
      </c>
      <c r="J116" s="27">
        <f>IFERROR(ROUNDDOWN(I116/H116,3),"-")</f>
        <v>0.80100000000000005</v>
      </c>
      <c r="K116" s="32" t="s">
        <v>114</v>
      </c>
    </row>
    <row r="117" spans="1:11" s="20" customFormat="1" ht="58" customHeight="1" x14ac:dyDescent="0.2">
      <c r="A117" s="36">
        <v>114</v>
      </c>
      <c r="B117" s="32" t="s">
        <v>384</v>
      </c>
      <c r="C117" s="32" t="s">
        <v>153</v>
      </c>
      <c r="D117" s="21">
        <v>45454</v>
      </c>
      <c r="E117" s="32" t="s">
        <v>385</v>
      </c>
      <c r="F117" s="22">
        <v>5020001098944</v>
      </c>
      <c r="G117" s="23" t="s">
        <v>54</v>
      </c>
      <c r="H117" s="29">
        <v>4749129</v>
      </c>
      <c r="I117" s="30">
        <v>2398000</v>
      </c>
      <c r="J117" s="27">
        <f>IFERROR(ROUNDDOWN(I117/H117,3),"-")</f>
        <v>0.504</v>
      </c>
      <c r="K117" s="32"/>
    </row>
    <row r="118" spans="1:11" s="20" customFormat="1" ht="58" customHeight="1" x14ac:dyDescent="0.2">
      <c r="A118" s="36">
        <v>115</v>
      </c>
      <c r="B118" s="32" t="s">
        <v>386</v>
      </c>
      <c r="C118" s="32" t="s">
        <v>376</v>
      </c>
      <c r="D118" s="21">
        <v>45454</v>
      </c>
      <c r="E118" s="32" t="s">
        <v>387</v>
      </c>
      <c r="F118" s="22">
        <v>7320001000200</v>
      </c>
      <c r="G118" s="23" t="s">
        <v>54</v>
      </c>
      <c r="H118" s="29">
        <v>3686951</v>
      </c>
      <c r="I118" s="30">
        <v>2764422</v>
      </c>
      <c r="J118" s="24">
        <f>IFERROR(ROUNDDOWN(I118/H118,3),"-")</f>
        <v>0.749</v>
      </c>
      <c r="K118" s="32" t="s">
        <v>114</v>
      </c>
    </row>
    <row r="119" spans="1:11" s="20" customFormat="1" ht="58" customHeight="1" x14ac:dyDescent="0.2">
      <c r="A119" s="36">
        <v>116</v>
      </c>
      <c r="B119" s="32" t="s">
        <v>388</v>
      </c>
      <c r="C119" s="32" t="s">
        <v>376</v>
      </c>
      <c r="D119" s="21">
        <v>45454</v>
      </c>
      <c r="E119" s="32" t="s">
        <v>389</v>
      </c>
      <c r="F119" s="22">
        <v>7320001001603</v>
      </c>
      <c r="G119" s="23" t="s">
        <v>54</v>
      </c>
      <c r="H119" s="29">
        <v>3660552</v>
      </c>
      <c r="I119" s="30">
        <v>2919990</v>
      </c>
      <c r="J119" s="27">
        <f>IFERROR(ROUNDDOWN(I119/H119,3),"-")</f>
        <v>0.79700000000000004</v>
      </c>
      <c r="K119" s="32" t="s">
        <v>114</v>
      </c>
    </row>
    <row r="120" spans="1:11" s="20" customFormat="1" ht="58" customHeight="1" x14ac:dyDescent="0.2">
      <c r="A120" s="36">
        <v>117</v>
      </c>
      <c r="B120" s="37" t="s">
        <v>390</v>
      </c>
      <c r="C120" s="32" t="s">
        <v>391</v>
      </c>
      <c r="D120" s="21">
        <v>45454</v>
      </c>
      <c r="E120" s="32" t="s">
        <v>392</v>
      </c>
      <c r="F120" s="22">
        <v>9120001013807</v>
      </c>
      <c r="G120" s="23" t="s">
        <v>54</v>
      </c>
      <c r="H120" s="29">
        <v>4773780</v>
      </c>
      <c r="I120" s="30">
        <v>4378000</v>
      </c>
      <c r="J120" s="27">
        <f>IFERROR(ROUNDDOWN(I120/H120,3),"-")</f>
        <v>0.91700000000000004</v>
      </c>
      <c r="K120" s="32"/>
    </row>
    <row r="121" spans="1:11" s="20" customFormat="1" ht="58" customHeight="1" x14ac:dyDescent="0.2">
      <c r="A121" s="36">
        <v>118</v>
      </c>
      <c r="B121" s="32" t="s">
        <v>393</v>
      </c>
      <c r="C121" s="32" t="s">
        <v>394</v>
      </c>
      <c r="D121" s="21">
        <v>45454</v>
      </c>
      <c r="E121" s="32" t="s">
        <v>395</v>
      </c>
      <c r="F121" s="22">
        <v>7100005000037</v>
      </c>
      <c r="G121" s="23" t="s">
        <v>54</v>
      </c>
      <c r="H121" s="29">
        <v>6930324</v>
      </c>
      <c r="I121" s="30">
        <v>5277800</v>
      </c>
      <c r="J121" s="24">
        <f>IFERROR(ROUNDDOWN(I121/H121,3),"-")</f>
        <v>0.76100000000000001</v>
      </c>
      <c r="K121" s="32"/>
    </row>
    <row r="122" spans="1:11" s="20" customFormat="1" ht="58" customHeight="1" x14ac:dyDescent="0.2">
      <c r="A122" s="36">
        <v>119</v>
      </c>
      <c r="B122" s="32" t="s">
        <v>396</v>
      </c>
      <c r="C122" s="32" t="s">
        <v>376</v>
      </c>
      <c r="D122" s="21">
        <v>45454</v>
      </c>
      <c r="E122" s="32" t="s">
        <v>397</v>
      </c>
      <c r="F122" s="22">
        <v>8320001004092</v>
      </c>
      <c r="G122" s="23" t="s">
        <v>54</v>
      </c>
      <c r="H122" s="29">
        <v>7635902</v>
      </c>
      <c r="I122" s="30">
        <v>5760261</v>
      </c>
      <c r="J122" s="27">
        <f>IFERROR(ROUNDDOWN(I122/H122,3),"-")</f>
        <v>0.754</v>
      </c>
      <c r="K122" s="32" t="s">
        <v>114</v>
      </c>
    </row>
    <row r="123" spans="1:11" s="20" customFormat="1" ht="58" customHeight="1" x14ac:dyDescent="0.2">
      <c r="A123" s="36">
        <v>120</v>
      </c>
      <c r="B123" s="32" t="s">
        <v>398</v>
      </c>
      <c r="C123" s="32" t="s">
        <v>266</v>
      </c>
      <c r="D123" s="21">
        <v>45454</v>
      </c>
      <c r="E123" s="32" t="s">
        <v>129</v>
      </c>
      <c r="F123" s="22">
        <v>3010401081239</v>
      </c>
      <c r="G123" s="23" t="s">
        <v>54</v>
      </c>
      <c r="H123" s="29">
        <v>8817600</v>
      </c>
      <c r="I123" s="30">
        <v>6479000</v>
      </c>
      <c r="J123" s="24">
        <f>IFERROR(ROUNDDOWN(I123/H123,3),"-")</f>
        <v>0.73399999999999999</v>
      </c>
      <c r="K123" s="32"/>
    </row>
    <row r="124" spans="1:11" s="20" customFormat="1" ht="58" customHeight="1" x14ac:dyDescent="0.2">
      <c r="A124" s="36">
        <v>121</v>
      </c>
      <c r="B124" s="33" t="s">
        <v>399</v>
      </c>
      <c r="C124" s="32" t="s">
        <v>400</v>
      </c>
      <c r="D124" s="21">
        <v>45454</v>
      </c>
      <c r="E124" s="32" t="s">
        <v>401</v>
      </c>
      <c r="F124" s="22">
        <v>9270005005315</v>
      </c>
      <c r="G124" s="23" t="s">
        <v>54</v>
      </c>
      <c r="H124" s="29">
        <v>7226560</v>
      </c>
      <c r="I124" s="30">
        <v>7040000</v>
      </c>
      <c r="J124" s="24">
        <f>IFERROR(ROUNDDOWN(I124/H124,3),"-")</f>
        <v>0.97399999999999998</v>
      </c>
      <c r="K124" s="32"/>
    </row>
    <row r="125" spans="1:11" s="20" customFormat="1" ht="58" customHeight="1" x14ac:dyDescent="0.2">
      <c r="A125" s="36">
        <v>122</v>
      </c>
      <c r="B125" s="32" t="s">
        <v>402</v>
      </c>
      <c r="C125" s="32" t="s">
        <v>391</v>
      </c>
      <c r="D125" s="21">
        <v>45454</v>
      </c>
      <c r="E125" s="32" t="s">
        <v>403</v>
      </c>
      <c r="F125" s="22">
        <v>6180001035798</v>
      </c>
      <c r="G125" s="23" t="s">
        <v>54</v>
      </c>
      <c r="H125" s="29">
        <v>10314260</v>
      </c>
      <c r="I125" s="30">
        <v>9460000</v>
      </c>
      <c r="J125" s="27">
        <f>IFERROR(ROUNDDOWN(I125/H125,3),"-")</f>
        <v>0.91700000000000004</v>
      </c>
      <c r="K125" s="32"/>
    </row>
    <row r="126" spans="1:11" s="20" customFormat="1" ht="58" customHeight="1" x14ac:dyDescent="0.2">
      <c r="A126" s="36">
        <v>123</v>
      </c>
      <c r="B126" s="32" t="s">
        <v>404</v>
      </c>
      <c r="C126" s="32" t="s">
        <v>266</v>
      </c>
      <c r="D126" s="21">
        <v>45454</v>
      </c>
      <c r="E126" s="32" t="s">
        <v>405</v>
      </c>
      <c r="F126" s="22">
        <v>7010401006126</v>
      </c>
      <c r="G126" s="23" t="s">
        <v>54</v>
      </c>
      <c r="H126" s="29">
        <v>11243430</v>
      </c>
      <c r="I126" s="30">
        <v>11220000</v>
      </c>
      <c r="J126" s="27">
        <f>IFERROR(ROUNDDOWN(I126/H126,3),"-")</f>
        <v>0.997</v>
      </c>
      <c r="K126" s="32"/>
    </row>
    <row r="127" spans="1:11" s="20" customFormat="1" ht="58" customHeight="1" x14ac:dyDescent="0.2">
      <c r="A127" s="36">
        <v>124</v>
      </c>
      <c r="B127" s="32" t="s">
        <v>406</v>
      </c>
      <c r="C127" s="32" t="s">
        <v>250</v>
      </c>
      <c r="D127" s="21">
        <v>45454</v>
      </c>
      <c r="E127" s="32" t="s">
        <v>407</v>
      </c>
      <c r="F127" s="22">
        <v>9010001191011</v>
      </c>
      <c r="G127" s="23" t="s">
        <v>54</v>
      </c>
      <c r="H127" s="29">
        <v>14166360</v>
      </c>
      <c r="I127" s="30">
        <v>12650040</v>
      </c>
      <c r="J127" s="27">
        <f>IFERROR(ROUNDDOWN(I127/H127,3),"-")</f>
        <v>0.89200000000000002</v>
      </c>
      <c r="K127" s="32" t="s">
        <v>408</v>
      </c>
    </row>
    <row r="128" spans="1:11" s="20" customFormat="1" ht="58" customHeight="1" x14ac:dyDescent="0.2">
      <c r="A128" s="36">
        <v>125</v>
      </c>
      <c r="B128" s="32" t="s">
        <v>409</v>
      </c>
      <c r="C128" s="32" t="s">
        <v>153</v>
      </c>
      <c r="D128" s="21">
        <v>45454</v>
      </c>
      <c r="E128" s="32" t="s">
        <v>410</v>
      </c>
      <c r="F128" s="22">
        <v>1010001012983</v>
      </c>
      <c r="G128" s="23" t="s">
        <v>54</v>
      </c>
      <c r="H128" s="29">
        <v>32542604</v>
      </c>
      <c r="I128" s="30">
        <v>30800000</v>
      </c>
      <c r="J128" s="27">
        <f>IFERROR(ROUNDDOWN(I128/H128,3),"-")</f>
        <v>0.94599999999999995</v>
      </c>
      <c r="K128" s="32"/>
    </row>
    <row r="129" spans="1:11" s="20" customFormat="1" ht="67.5" customHeight="1" x14ac:dyDescent="0.2">
      <c r="A129" s="36">
        <v>126</v>
      </c>
      <c r="B129" s="32" t="s">
        <v>411</v>
      </c>
      <c r="C129" s="32" t="s">
        <v>351</v>
      </c>
      <c r="D129" s="21">
        <v>45454</v>
      </c>
      <c r="E129" s="32" t="s">
        <v>412</v>
      </c>
      <c r="F129" s="22">
        <v>8330005000038</v>
      </c>
      <c r="G129" s="23" t="s">
        <v>54</v>
      </c>
      <c r="H129" s="29">
        <v>98017957</v>
      </c>
      <c r="I129" s="30">
        <v>97680000</v>
      </c>
      <c r="J129" s="27">
        <f>IFERROR(ROUNDDOWN(I129/H129,3),"-")</f>
        <v>0.996</v>
      </c>
      <c r="K129" s="32" t="s">
        <v>57</v>
      </c>
    </row>
    <row r="130" spans="1:11" s="20" customFormat="1" ht="67.5" customHeight="1" x14ac:dyDescent="0.2">
      <c r="A130" s="36">
        <v>127</v>
      </c>
      <c r="B130" s="32" t="s">
        <v>413</v>
      </c>
      <c r="C130" s="32" t="s">
        <v>266</v>
      </c>
      <c r="D130" s="21">
        <v>45454</v>
      </c>
      <c r="E130" s="32" t="s">
        <v>267</v>
      </c>
      <c r="F130" s="22">
        <v>7010401022916</v>
      </c>
      <c r="G130" s="23" t="s">
        <v>56</v>
      </c>
      <c r="H130" s="29">
        <v>215047360</v>
      </c>
      <c r="I130" s="30">
        <v>213067910</v>
      </c>
      <c r="J130" s="27">
        <f>IFERROR(ROUNDDOWN(I130/H130,3),"-")</f>
        <v>0.99</v>
      </c>
      <c r="K130" s="32" t="s">
        <v>414</v>
      </c>
    </row>
    <row r="131" spans="1:11" s="20" customFormat="1" ht="58" customHeight="1" x14ac:dyDescent="0.2">
      <c r="A131" s="36">
        <v>128</v>
      </c>
      <c r="B131" s="32" t="s">
        <v>415</v>
      </c>
      <c r="C131" s="32" t="s">
        <v>266</v>
      </c>
      <c r="D131" s="21">
        <v>45454</v>
      </c>
      <c r="E131" s="32" t="s">
        <v>416</v>
      </c>
      <c r="F131" s="22">
        <v>7010001008844</v>
      </c>
      <c r="G131" s="23" t="s">
        <v>56</v>
      </c>
      <c r="H131" s="29">
        <v>296745521</v>
      </c>
      <c r="I131" s="30">
        <v>296131000</v>
      </c>
      <c r="J131" s="27">
        <f>IFERROR(ROUNDDOWN(I131/H131,3),"-")</f>
        <v>0.997</v>
      </c>
      <c r="K131" s="32" t="s">
        <v>417</v>
      </c>
    </row>
    <row r="132" spans="1:11" s="20" customFormat="1" ht="58" customHeight="1" x14ac:dyDescent="0.2">
      <c r="A132" s="36">
        <v>129</v>
      </c>
      <c r="B132" s="32" t="s">
        <v>883</v>
      </c>
      <c r="C132" s="32" t="s">
        <v>891</v>
      </c>
      <c r="D132" s="21">
        <v>45454</v>
      </c>
      <c r="E132" s="32" t="s">
        <v>892</v>
      </c>
      <c r="F132" s="22">
        <v>9010001191011</v>
      </c>
      <c r="G132" s="23" t="s">
        <v>54</v>
      </c>
      <c r="H132" s="29">
        <v>28332720</v>
      </c>
      <c r="I132" s="30">
        <v>27218880</v>
      </c>
      <c r="J132" s="24">
        <f>IFERROR(ROUNDDOWN(I132/H132,3),"-")</f>
        <v>0.96</v>
      </c>
      <c r="K132" s="32" t="s">
        <v>898</v>
      </c>
    </row>
    <row r="133" spans="1:11" s="20" customFormat="1" ht="58" customHeight="1" x14ac:dyDescent="0.2">
      <c r="A133" s="36">
        <v>130</v>
      </c>
      <c r="B133" s="33" t="s">
        <v>418</v>
      </c>
      <c r="C133" s="32" t="s">
        <v>419</v>
      </c>
      <c r="D133" s="21">
        <v>45455</v>
      </c>
      <c r="E133" s="32" t="s">
        <v>420</v>
      </c>
      <c r="F133" s="22">
        <v>6010001092261</v>
      </c>
      <c r="G133" s="23" t="s">
        <v>54</v>
      </c>
      <c r="H133" s="29">
        <v>1931948</v>
      </c>
      <c r="I133" s="30">
        <v>868120</v>
      </c>
      <c r="J133" s="24">
        <f>IFERROR(ROUNDDOWN(I133/H133,3),"-")</f>
        <v>0.44900000000000001</v>
      </c>
      <c r="K133" s="32"/>
    </row>
    <row r="134" spans="1:11" s="20" customFormat="1" ht="58" customHeight="1" x14ac:dyDescent="0.2">
      <c r="A134" s="36">
        <v>131</v>
      </c>
      <c r="B134" s="32" t="s">
        <v>421</v>
      </c>
      <c r="C134" s="32" t="s">
        <v>250</v>
      </c>
      <c r="D134" s="21">
        <v>45455</v>
      </c>
      <c r="E134" s="32" t="s">
        <v>422</v>
      </c>
      <c r="F134" s="22">
        <v>7490001001330</v>
      </c>
      <c r="G134" s="23" t="s">
        <v>54</v>
      </c>
      <c r="H134" s="29">
        <v>1254000</v>
      </c>
      <c r="I134" s="30">
        <v>1065900</v>
      </c>
      <c r="J134" s="27">
        <f>IFERROR(ROUNDDOWN(I134/H134,3),"-")</f>
        <v>0.85</v>
      </c>
      <c r="K134" s="32"/>
    </row>
    <row r="135" spans="1:11" s="20" customFormat="1" ht="58" customHeight="1" x14ac:dyDescent="0.2">
      <c r="A135" s="36">
        <v>132</v>
      </c>
      <c r="B135" s="33" t="s">
        <v>423</v>
      </c>
      <c r="C135" s="33" t="s">
        <v>424</v>
      </c>
      <c r="D135" s="21">
        <v>45455</v>
      </c>
      <c r="E135" s="33" t="s">
        <v>425</v>
      </c>
      <c r="F135" s="28">
        <v>2430001009458</v>
      </c>
      <c r="G135" s="23" t="s">
        <v>54</v>
      </c>
      <c r="H135" s="29">
        <v>1788473</v>
      </c>
      <c r="I135" s="30">
        <v>1175900</v>
      </c>
      <c r="J135" s="24">
        <f>IFERROR(ROUNDDOWN(I135/H135,3),"-")</f>
        <v>0.65700000000000003</v>
      </c>
      <c r="K135" s="33" t="s">
        <v>426</v>
      </c>
    </row>
    <row r="136" spans="1:11" s="20" customFormat="1" ht="58" customHeight="1" x14ac:dyDescent="0.2">
      <c r="A136" s="36">
        <v>133</v>
      </c>
      <c r="B136" s="32" t="s">
        <v>427</v>
      </c>
      <c r="C136" s="32" t="s">
        <v>428</v>
      </c>
      <c r="D136" s="21">
        <v>45455</v>
      </c>
      <c r="E136" s="32" t="s">
        <v>429</v>
      </c>
      <c r="F136" s="22">
        <v>4250002013211</v>
      </c>
      <c r="G136" s="23" t="s">
        <v>54</v>
      </c>
      <c r="H136" s="29">
        <v>1848000</v>
      </c>
      <c r="I136" s="30">
        <v>1760000</v>
      </c>
      <c r="J136" s="27">
        <f>IFERROR(ROUNDDOWN(I136/H136,3),"-")</f>
        <v>0.95199999999999996</v>
      </c>
      <c r="K136" s="32" t="s">
        <v>55</v>
      </c>
    </row>
    <row r="137" spans="1:11" s="20" customFormat="1" ht="58" customHeight="1" x14ac:dyDescent="0.2">
      <c r="A137" s="36">
        <v>134</v>
      </c>
      <c r="B137" s="32" t="s">
        <v>430</v>
      </c>
      <c r="C137" s="32" t="s">
        <v>176</v>
      </c>
      <c r="D137" s="21">
        <v>45455</v>
      </c>
      <c r="E137" s="32" t="s">
        <v>160</v>
      </c>
      <c r="F137" s="22">
        <v>2040001047340</v>
      </c>
      <c r="G137" s="23" t="s">
        <v>54</v>
      </c>
      <c r="H137" s="29">
        <v>2743180</v>
      </c>
      <c r="I137" s="30">
        <v>2300573</v>
      </c>
      <c r="J137" s="27">
        <f>IFERROR(ROUNDDOWN(I137/H137,3),"-")</f>
        <v>0.83799999999999997</v>
      </c>
      <c r="K137" s="32" t="s">
        <v>431</v>
      </c>
    </row>
    <row r="138" spans="1:11" s="20" customFormat="1" ht="58" customHeight="1" x14ac:dyDescent="0.2">
      <c r="A138" s="36">
        <v>135</v>
      </c>
      <c r="B138" s="32" t="s">
        <v>432</v>
      </c>
      <c r="C138" s="32" t="s">
        <v>176</v>
      </c>
      <c r="D138" s="21">
        <v>45455</v>
      </c>
      <c r="E138" s="32" t="s">
        <v>126</v>
      </c>
      <c r="F138" s="22">
        <v>1010001054927</v>
      </c>
      <c r="G138" s="23" t="s">
        <v>54</v>
      </c>
      <c r="H138" s="29">
        <v>3516480.0000000005</v>
      </c>
      <c r="I138" s="30">
        <v>2857140</v>
      </c>
      <c r="J138" s="27">
        <f>IFERROR(ROUNDDOWN(I138/H138,3),"-")</f>
        <v>0.81200000000000006</v>
      </c>
      <c r="K138" s="32" t="s">
        <v>433</v>
      </c>
    </row>
    <row r="139" spans="1:11" s="20" customFormat="1" ht="58" customHeight="1" x14ac:dyDescent="0.2">
      <c r="A139" s="36">
        <v>136</v>
      </c>
      <c r="B139" s="32" t="s">
        <v>434</v>
      </c>
      <c r="C139" s="32" t="s">
        <v>68</v>
      </c>
      <c r="D139" s="21">
        <v>45455</v>
      </c>
      <c r="E139" s="32" t="s">
        <v>435</v>
      </c>
      <c r="F139" s="22">
        <v>8480005000031</v>
      </c>
      <c r="G139" s="23" t="s">
        <v>54</v>
      </c>
      <c r="H139" s="29">
        <v>6684583</v>
      </c>
      <c r="I139" s="30">
        <v>5786000</v>
      </c>
      <c r="J139" s="24">
        <f>IFERROR(ROUNDDOWN(I139/H139,3),"-")</f>
        <v>0.86499999999999999</v>
      </c>
      <c r="K139" s="32"/>
    </row>
    <row r="140" spans="1:11" s="20" customFormat="1" ht="67.5" customHeight="1" x14ac:dyDescent="0.2">
      <c r="A140" s="36">
        <v>137</v>
      </c>
      <c r="B140" s="32" t="s">
        <v>134</v>
      </c>
      <c r="C140" s="32" t="s">
        <v>115</v>
      </c>
      <c r="D140" s="21">
        <v>45455</v>
      </c>
      <c r="E140" s="32" t="s">
        <v>135</v>
      </c>
      <c r="F140" s="22">
        <v>7120101006992</v>
      </c>
      <c r="G140" s="23" t="s">
        <v>54</v>
      </c>
      <c r="H140" s="29">
        <v>6552700</v>
      </c>
      <c r="I140" s="30">
        <v>6349200</v>
      </c>
      <c r="J140" s="24">
        <f>IFERROR(ROUNDDOWN(I140/H140,3),"-")</f>
        <v>0.96799999999999997</v>
      </c>
      <c r="K140" s="32"/>
    </row>
    <row r="141" spans="1:11" s="20" customFormat="1" ht="67.5" customHeight="1" x14ac:dyDescent="0.2">
      <c r="A141" s="36">
        <v>138</v>
      </c>
      <c r="B141" s="32" t="s">
        <v>436</v>
      </c>
      <c r="C141" s="32" t="s">
        <v>88</v>
      </c>
      <c r="D141" s="21">
        <v>45455</v>
      </c>
      <c r="E141" s="32" t="s">
        <v>437</v>
      </c>
      <c r="F141" s="22">
        <v>6040001013529</v>
      </c>
      <c r="G141" s="23" t="s">
        <v>56</v>
      </c>
      <c r="H141" s="29">
        <v>10348800</v>
      </c>
      <c r="I141" s="30">
        <v>7761600</v>
      </c>
      <c r="J141" s="24">
        <f>IFERROR(ROUNDDOWN(I141/H141,3),"-")</f>
        <v>0.75</v>
      </c>
      <c r="K141" s="32"/>
    </row>
    <row r="142" spans="1:11" s="20" customFormat="1" ht="58" customHeight="1" x14ac:dyDescent="0.2">
      <c r="A142" s="36">
        <v>139</v>
      </c>
      <c r="B142" s="32" t="s">
        <v>438</v>
      </c>
      <c r="C142" s="32" t="s">
        <v>361</v>
      </c>
      <c r="D142" s="21">
        <v>45455</v>
      </c>
      <c r="E142" s="32" t="s">
        <v>439</v>
      </c>
      <c r="F142" s="22">
        <v>6120005012080</v>
      </c>
      <c r="G142" s="23" t="s">
        <v>54</v>
      </c>
      <c r="H142" s="29">
        <v>59579158</v>
      </c>
      <c r="I142" s="30">
        <v>52661400</v>
      </c>
      <c r="J142" s="24">
        <f>IFERROR(ROUNDDOWN(I142/H142,3),"-")</f>
        <v>0.88300000000000001</v>
      </c>
      <c r="K142" s="32" t="s">
        <v>90</v>
      </c>
    </row>
    <row r="143" spans="1:11" s="20" customFormat="1" ht="58" customHeight="1" x14ac:dyDescent="0.2">
      <c r="A143" s="36">
        <v>140</v>
      </c>
      <c r="B143" s="32" t="s">
        <v>440</v>
      </c>
      <c r="C143" s="32" t="s">
        <v>361</v>
      </c>
      <c r="D143" s="21">
        <v>45455</v>
      </c>
      <c r="E143" s="32" t="s">
        <v>439</v>
      </c>
      <c r="F143" s="22">
        <v>6120005012080</v>
      </c>
      <c r="G143" s="23" t="s">
        <v>54</v>
      </c>
      <c r="H143" s="29">
        <v>71937641</v>
      </c>
      <c r="I143" s="30">
        <v>58231800</v>
      </c>
      <c r="J143" s="24">
        <f>IFERROR(ROUNDDOWN(I143/H143,3),"-")</f>
        <v>0.80900000000000005</v>
      </c>
      <c r="K143" s="32" t="s">
        <v>90</v>
      </c>
    </row>
    <row r="144" spans="1:11" s="20" customFormat="1" ht="58" customHeight="1" x14ac:dyDescent="0.2">
      <c r="A144" s="36">
        <v>141</v>
      </c>
      <c r="B144" s="33" t="s">
        <v>441</v>
      </c>
      <c r="C144" s="32" t="s">
        <v>419</v>
      </c>
      <c r="D144" s="21">
        <v>45455</v>
      </c>
      <c r="E144" s="32" t="s">
        <v>442</v>
      </c>
      <c r="F144" s="22">
        <v>7060005001106</v>
      </c>
      <c r="G144" s="23" t="s">
        <v>54</v>
      </c>
      <c r="H144" s="29">
        <v>71193006</v>
      </c>
      <c r="I144" s="30">
        <v>66000000</v>
      </c>
      <c r="J144" s="27">
        <f>IFERROR(ROUNDDOWN(I144/H144,3),"-")</f>
        <v>0.92700000000000005</v>
      </c>
      <c r="K144" s="32" t="s">
        <v>90</v>
      </c>
    </row>
    <row r="145" spans="1:11" s="20" customFormat="1" ht="58" customHeight="1" x14ac:dyDescent="0.2">
      <c r="A145" s="36">
        <v>142</v>
      </c>
      <c r="B145" s="32" t="s">
        <v>443</v>
      </c>
      <c r="C145" s="32" t="s">
        <v>69</v>
      </c>
      <c r="D145" s="21">
        <v>45456</v>
      </c>
      <c r="E145" s="32" t="s">
        <v>444</v>
      </c>
      <c r="F145" s="22">
        <v>1180001017009</v>
      </c>
      <c r="G145" s="23" t="s">
        <v>54</v>
      </c>
      <c r="H145" s="29">
        <v>1900370</v>
      </c>
      <c r="I145" s="30">
        <v>1809445</v>
      </c>
      <c r="J145" s="24">
        <f>IFERROR(ROUNDDOWN(I145/H145,3),"-")</f>
        <v>0.95199999999999996</v>
      </c>
      <c r="K145" s="32" t="s">
        <v>114</v>
      </c>
    </row>
    <row r="146" spans="1:11" s="20" customFormat="1" ht="58" customHeight="1" x14ac:dyDescent="0.2">
      <c r="A146" s="36">
        <v>143</v>
      </c>
      <c r="B146" s="32" t="s">
        <v>445</v>
      </c>
      <c r="C146" s="32" t="s">
        <v>97</v>
      </c>
      <c r="D146" s="21">
        <v>45456</v>
      </c>
      <c r="E146" s="32" t="s">
        <v>446</v>
      </c>
      <c r="F146" s="22">
        <v>4040001009578</v>
      </c>
      <c r="G146" s="23" t="s">
        <v>54</v>
      </c>
      <c r="H146" s="29">
        <v>4027826</v>
      </c>
      <c r="I146" s="30">
        <v>2154955</v>
      </c>
      <c r="J146" s="24">
        <f>IFERROR(ROUNDDOWN(I146/H146,3),"-")</f>
        <v>0.53500000000000003</v>
      </c>
      <c r="K146" s="32" t="s">
        <v>447</v>
      </c>
    </row>
    <row r="147" spans="1:11" s="20" customFormat="1" ht="58" customHeight="1" x14ac:dyDescent="0.2">
      <c r="A147" s="36">
        <v>144</v>
      </c>
      <c r="B147" s="32" t="s">
        <v>448</v>
      </c>
      <c r="C147" s="32" t="s">
        <v>449</v>
      </c>
      <c r="D147" s="21">
        <v>45456</v>
      </c>
      <c r="E147" s="32" t="s">
        <v>450</v>
      </c>
      <c r="F147" s="22">
        <v>6370001012431</v>
      </c>
      <c r="G147" s="23" t="s">
        <v>54</v>
      </c>
      <c r="H147" s="29">
        <v>2563269</v>
      </c>
      <c r="I147" s="30">
        <v>2421540</v>
      </c>
      <c r="J147" s="27">
        <f>IFERROR(ROUNDDOWN(I147/H147,3),"-")</f>
        <v>0.94399999999999995</v>
      </c>
      <c r="K147" s="32"/>
    </row>
    <row r="148" spans="1:11" s="20" customFormat="1" ht="58" customHeight="1" x14ac:dyDescent="0.2">
      <c r="A148" s="36">
        <v>145</v>
      </c>
      <c r="B148" s="32" t="s">
        <v>451</v>
      </c>
      <c r="C148" s="32" t="s">
        <v>449</v>
      </c>
      <c r="D148" s="21">
        <v>45456</v>
      </c>
      <c r="E148" s="32" t="s">
        <v>450</v>
      </c>
      <c r="F148" s="22">
        <v>6370001012431</v>
      </c>
      <c r="G148" s="23" t="s">
        <v>54</v>
      </c>
      <c r="H148" s="29">
        <v>3079552</v>
      </c>
      <c r="I148" s="30">
        <v>2651000</v>
      </c>
      <c r="J148" s="24">
        <f>IFERROR(ROUNDDOWN(I148/H148,3),"-")</f>
        <v>0.86</v>
      </c>
      <c r="K148" s="32"/>
    </row>
    <row r="149" spans="1:11" s="20" customFormat="1" ht="58" customHeight="1" x14ac:dyDescent="0.2">
      <c r="A149" s="36">
        <v>146</v>
      </c>
      <c r="B149" s="32" t="s">
        <v>452</v>
      </c>
      <c r="C149" s="32" t="s">
        <v>453</v>
      </c>
      <c r="D149" s="21">
        <v>45456</v>
      </c>
      <c r="E149" s="32" t="s">
        <v>454</v>
      </c>
      <c r="F149" s="22">
        <v>3360001002056</v>
      </c>
      <c r="G149" s="23" t="s">
        <v>54</v>
      </c>
      <c r="H149" s="29">
        <v>3276900</v>
      </c>
      <c r="I149" s="30">
        <v>3032700</v>
      </c>
      <c r="J149" s="24">
        <f>IFERROR(ROUNDDOWN(I149/H149,3),"-")</f>
        <v>0.92500000000000004</v>
      </c>
      <c r="K149" s="32" t="s">
        <v>114</v>
      </c>
    </row>
    <row r="150" spans="1:11" s="20" customFormat="1" ht="58" customHeight="1" x14ac:dyDescent="0.2">
      <c r="A150" s="36">
        <v>147</v>
      </c>
      <c r="B150" s="32" t="s">
        <v>455</v>
      </c>
      <c r="C150" s="32" t="s">
        <v>69</v>
      </c>
      <c r="D150" s="21">
        <v>45456</v>
      </c>
      <c r="E150" s="32" t="s">
        <v>174</v>
      </c>
      <c r="F150" s="22">
        <v>6020001029840</v>
      </c>
      <c r="G150" s="23" t="s">
        <v>54</v>
      </c>
      <c r="H150" s="29">
        <v>4683744</v>
      </c>
      <c r="I150" s="30">
        <v>3730626</v>
      </c>
      <c r="J150" s="27">
        <f>IFERROR(ROUNDDOWN(I150/H150,3),"-")</f>
        <v>0.79600000000000004</v>
      </c>
      <c r="K150" s="32" t="s">
        <v>114</v>
      </c>
    </row>
    <row r="151" spans="1:11" s="20" customFormat="1" ht="58" customHeight="1" x14ac:dyDescent="0.2">
      <c r="A151" s="36">
        <v>148</v>
      </c>
      <c r="B151" s="32" t="s">
        <v>456</v>
      </c>
      <c r="C151" s="32" t="s">
        <v>91</v>
      </c>
      <c r="D151" s="21">
        <v>45456</v>
      </c>
      <c r="E151" s="34" t="s">
        <v>457</v>
      </c>
      <c r="F151" s="26">
        <v>8290001015028</v>
      </c>
      <c r="G151" s="23" t="s">
        <v>56</v>
      </c>
      <c r="H151" s="29">
        <v>4804800</v>
      </c>
      <c r="I151" s="30">
        <v>3779160</v>
      </c>
      <c r="J151" s="24">
        <f>IFERROR(ROUNDDOWN(I151/H151,3),"-")</f>
        <v>0.78600000000000003</v>
      </c>
      <c r="K151" s="32"/>
    </row>
    <row r="152" spans="1:11" s="20" customFormat="1" ht="58" customHeight="1" x14ac:dyDescent="0.2">
      <c r="A152" s="36">
        <v>149</v>
      </c>
      <c r="B152" s="32" t="s">
        <v>458</v>
      </c>
      <c r="C152" s="32" t="s">
        <v>69</v>
      </c>
      <c r="D152" s="21">
        <v>45456</v>
      </c>
      <c r="E152" s="32" t="s">
        <v>459</v>
      </c>
      <c r="F152" s="22">
        <v>9430001013643</v>
      </c>
      <c r="G152" s="23" t="s">
        <v>54</v>
      </c>
      <c r="H152" s="29">
        <v>3909567</v>
      </c>
      <c r="I152" s="30">
        <v>3832937</v>
      </c>
      <c r="J152" s="27">
        <f>IFERROR(ROUNDDOWN(I152/H152,3),"-")</f>
        <v>0.98</v>
      </c>
      <c r="K152" s="32" t="s">
        <v>114</v>
      </c>
    </row>
    <row r="153" spans="1:11" s="20" customFormat="1" ht="58" customHeight="1" x14ac:dyDescent="0.2">
      <c r="A153" s="36">
        <v>150</v>
      </c>
      <c r="B153" s="32" t="s">
        <v>460</v>
      </c>
      <c r="C153" s="32" t="s">
        <v>461</v>
      </c>
      <c r="D153" s="21">
        <v>45456</v>
      </c>
      <c r="E153" s="32" t="s">
        <v>462</v>
      </c>
      <c r="F153" s="22">
        <v>8010901007977</v>
      </c>
      <c r="G153" s="23" t="s">
        <v>54</v>
      </c>
      <c r="H153" s="29">
        <v>5645373</v>
      </c>
      <c r="I153" s="30">
        <v>5360018</v>
      </c>
      <c r="J153" s="27">
        <f>IFERROR(ROUNDDOWN(I153/H153,3),"-")</f>
        <v>0.94899999999999995</v>
      </c>
      <c r="K153" s="32" t="s">
        <v>463</v>
      </c>
    </row>
    <row r="154" spans="1:11" s="20" customFormat="1" ht="58" customHeight="1" x14ac:dyDescent="0.2">
      <c r="A154" s="36">
        <v>151</v>
      </c>
      <c r="B154" s="32" t="s">
        <v>393</v>
      </c>
      <c r="C154" s="32" t="s">
        <v>464</v>
      </c>
      <c r="D154" s="21">
        <v>45456</v>
      </c>
      <c r="E154" s="32" t="s">
        <v>226</v>
      </c>
      <c r="F154" s="22">
        <v>8011105000389</v>
      </c>
      <c r="G154" s="23" t="s">
        <v>54</v>
      </c>
      <c r="H154" s="29">
        <v>7226560</v>
      </c>
      <c r="I154" s="30">
        <v>5808000</v>
      </c>
      <c r="J154" s="27">
        <f>IFERROR(ROUNDDOWN(I154/H154,3),"-")</f>
        <v>0.80300000000000005</v>
      </c>
      <c r="K154" s="32"/>
    </row>
    <row r="155" spans="1:11" s="20" customFormat="1" ht="58" customHeight="1" x14ac:dyDescent="0.2">
      <c r="A155" s="36">
        <v>152</v>
      </c>
      <c r="B155" s="32" t="s">
        <v>465</v>
      </c>
      <c r="C155" s="32" t="s">
        <v>466</v>
      </c>
      <c r="D155" s="21">
        <v>45457</v>
      </c>
      <c r="E155" s="32" t="s">
        <v>467</v>
      </c>
      <c r="F155" s="22">
        <v>5120001171278</v>
      </c>
      <c r="G155" s="23" t="s">
        <v>54</v>
      </c>
      <c r="H155" s="29">
        <v>1991000</v>
      </c>
      <c r="I155" s="30">
        <v>1474000</v>
      </c>
      <c r="J155" s="24">
        <f>IFERROR(ROUNDDOWN(I155/H155,3),"-")</f>
        <v>0.74</v>
      </c>
      <c r="K155" s="32"/>
    </row>
    <row r="156" spans="1:11" s="20" customFormat="1" ht="58" customHeight="1" x14ac:dyDescent="0.2">
      <c r="A156" s="36">
        <v>153</v>
      </c>
      <c r="B156" s="32" t="s">
        <v>468</v>
      </c>
      <c r="C156" s="32" t="s">
        <v>156</v>
      </c>
      <c r="D156" s="21">
        <v>45457</v>
      </c>
      <c r="E156" s="32" t="s">
        <v>469</v>
      </c>
      <c r="F156" s="22">
        <v>8010005003733</v>
      </c>
      <c r="G156" s="23" t="s">
        <v>54</v>
      </c>
      <c r="H156" s="29">
        <v>1897830</v>
      </c>
      <c r="I156" s="30">
        <v>1692900</v>
      </c>
      <c r="J156" s="27">
        <f>IFERROR(ROUNDDOWN(I156/H156,3),"-")</f>
        <v>0.89200000000000002</v>
      </c>
      <c r="K156" s="32" t="s">
        <v>114</v>
      </c>
    </row>
    <row r="157" spans="1:11" s="20" customFormat="1" ht="58" customHeight="1" x14ac:dyDescent="0.2">
      <c r="A157" s="36">
        <v>154</v>
      </c>
      <c r="B157" s="32" t="s">
        <v>470</v>
      </c>
      <c r="C157" s="32" t="s">
        <v>104</v>
      </c>
      <c r="D157" s="21">
        <v>45457</v>
      </c>
      <c r="E157" s="32" t="s">
        <v>471</v>
      </c>
      <c r="F157" s="22">
        <v>4140001013215</v>
      </c>
      <c r="G157" s="23" t="s">
        <v>54</v>
      </c>
      <c r="H157" s="29">
        <v>1939817</v>
      </c>
      <c r="I157" s="30">
        <v>1815000</v>
      </c>
      <c r="J157" s="24">
        <f>IFERROR(ROUNDDOWN(I157/H157,3),"-")</f>
        <v>0.93500000000000005</v>
      </c>
      <c r="K157" s="32"/>
    </row>
    <row r="158" spans="1:11" s="20" customFormat="1" ht="58" customHeight="1" x14ac:dyDescent="0.2">
      <c r="A158" s="36">
        <v>155</v>
      </c>
      <c r="B158" s="32" t="s">
        <v>468</v>
      </c>
      <c r="C158" s="32" t="s">
        <v>156</v>
      </c>
      <c r="D158" s="21">
        <v>45457</v>
      </c>
      <c r="E158" s="32" t="s">
        <v>472</v>
      </c>
      <c r="F158" s="22">
        <v>2430005010734</v>
      </c>
      <c r="G158" s="23" t="s">
        <v>54</v>
      </c>
      <c r="H158" s="29">
        <v>2848989</v>
      </c>
      <c r="I158" s="30">
        <v>2713744</v>
      </c>
      <c r="J158" s="27">
        <f>IFERROR(ROUNDDOWN(I158/H158,3),"-")</f>
        <v>0.95199999999999996</v>
      </c>
      <c r="K158" s="32" t="s">
        <v>114</v>
      </c>
    </row>
    <row r="159" spans="1:11" s="20" customFormat="1" ht="58" customHeight="1" x14ac:dyDescent="0.2">
      <c r="A159" s="36">
        <v>156</v>
      </c>
      <c r="B159" s="32" t="s">
        <v>473</v>
      </c>
      <c r="C159" s="32" t="s">
        <v>97</v>
      </c>
      <c r="D159" s="21">
        <v>45457</v>
      </c>
      <c r="E159" s="32" t="s">
        <v>315</v>
      </c>
      <c r="F159" s="22">
        <v>3020001027153</v>
      </c>
      <c r="G159" s="23" t="s">
        <v>54</v>
      </c>
      <c r="H159" s="29">
        <v>3708131</v>
      </c>
      <c r="I159" s="30">
        <v>2821224</v>
      </c>
      <c r="J159" s="24">
        <f>IFERROR(ROUNDDOWN(I159/H159,3),"-")</f>
        <v>0.76</v>
      </c>
      <c r="K159" s="32" t="s">
        <v>114</v>
      </c>
    </row>
    <row r="160" spans="1:11" s="20" customFormat="1" ht="58" customHeight="1" x14ac:dyDescent="0.2">
      <c r="A160" s="36">
        <v>157</v>
      </c>
      <c r="B160" s="32" t="s">
        <v>474</v>
      </c>
      <c r="C160" s="32" t="s">
        <v>475</v>
      </c>
      <c r="D160" s="21">
        <v>45457</v>
      </c>
      <c r="E160" s="32" t="s">
        <v>476</v>
      </c>
      <c r="F160" s="22">
        <v>7010401157737</v>
      </c>
      <c r="G160" s="23" t="s">
        <v>56</v>
      </c>
      <c r="H160" s="29">
        <v>4620000</v>
      </c>
      <c r="I160" s="30">
        <v>3566640</v>
      </c>
      <c r="J160" s="24">
        <f>IFERROR(ROUNDDOWN(I160/H160,3),"-")</f>
        <v>0.77200000000000002</v>
      </c>
      <c r="K160" s="32"/>
    </row>
    <row r="161" spans="1:11" s="20" customFormat="1" ht="58" customHeight="1" x14ac:dyDescent="0.2">
      <c r="A161" s="36">
        <v>158</v>
      </c>
      <c r="B161" s="32" t="s">
        <v>225</v>
      </c>
      <c r="C161" s="32" t="s">
        <v>477</v>
      </c>
      <c r="D161" s="21">
        <v>45457</v>
      </c>
      <c r="E161" s="32" t="s">
        <v>439</v>
      </c>
      <c r="F161" s="22">
        <v>6120005012080</v>
      </c>
      <c r="G161" s="23" t="s">
        <v>54</v>
      </c>
      <c r="H161" s="29">
        <v>7049658</v>
      </c>
      <c r="I161" s="30">
        <v>5896000</v>
      </c>
      <c r="J161" s="24">
        <f>IFERROR(ROUNDDOWN(I161/H161,3),"-")</f>
        <v>0.83599999999999997</v>
      </c>
      <c r="K161" s="32"/>
    </row>
    <row r="162" spans="1:11" s="20" customFormat="1" ht="58" customHeight="1" x14ac:dyDescent="0.2">
      <c r="A162" s="36">
        <v>159</v>
      </c>
      <c r="B162" s="32" t="s">
        <v>225</v>
      </c>
      <c r="C162" s="32" t="s">
        <v>478</v>
      </c>
      <c r="D162" s="21">
        <v>45457</v>
      </c>
      <c r="E162" s="32" t="s">
        <v>479</v>
      </c>
      <c r="F162" s="22">
        <v>7390005000470</v>
      </c>
      <c r="G162" s="23" t="s">
        <v>54</v>
      </c>
      <c r="H162" s="29">
        <v>7101864</v>
      </c>
      <c r="I162" s="30">
        <v>6820000</v>
      </c>
      <c r="J162" s="24">
        <f>IFERROR(ROUNDDOWN(I162/H162,3),"-")</f>
        <v>0.96</v>
      </c>
      <c r="K162" s="32"/>
    </row>
    <row r="163" spans="1:11" s="20" customFormat="1" ht="58" customHeight="1" x14ac:dyDescent="0.2">
      <c r="A163" s="36">
        <v>160</v>
      </c>
      <c r="B163" s="32" t="s">
        <v>480</v>
      </c>
      <c r="C163" s="32" t="s">
        <v>153</v>
      </c>
      <c r="D163" s="21">
        <v>45457</v>
      </c>
      <c r="E163" s="32" t="s">
        <v>481</v>
      </c>
      <c r="F163" s="22">
        <v>9010501031600</v>
      </c>
      <c r="G163" s="23" t="s">
        <v>54</v>
      </c>
      <c r="H163" s="29">
        <v>9216900</v>
      </c>
      <c r="I163" s="30">
        <v>7635100</v>
      </c>
      <c r="J163" s="27">
        <f>IFERROR(ROUNDDOWN(I163/H163,3),"-")</f>
        <v>0.82799999999999996</v>
      </c>
      <c r="K163" s="32"/>
    </row>
    <row r="164" spans="1:11" s="20" customFormat="1" ht="77" customHeight="1" x14ac:dyDescent="0.2">
      <c r="A164" s="36">
        <v>161</v>
      </c>
      <c r="B164" s="32" t="s">
        <v>482</v>
      </c>
      <c r="C164" s="32" t="s">
        <v>176</v>
      </c>
      <c r="D164" s="21">
        <v>45457</v>
      </c>
      <c r="E164" s="32" t="s">
        <v>483</v>
      </c>
      <c r="F164" s="22">
        <v>2120001067537</v>
      </c>
      <c r="G164" s="23" t="s">
        <v>56</v>
      </c>
      <c r="H164" s="29">
        <v>10704390</v>
      </c>
      <c r="I164" s="30">
        <v>10150800</v>
      </c>
      <c r="J164" s="27">
        <f>IFERROR(ROUNDDOWN(I164/H164,3),"-")</f>
        <v>0.94799999999999995</v>
      </c>
      <c r="K164" s="32"/>
    </row>
    <row r="165" spans="1:11" s="20" customFormat="1" ht="58" customHeight="1" x14ac:dyDescent="0.2">
      <c r="A165" s="36">
        <v>162</v>
      </c>
      <c r="B165" s="32" t="s">
        <v>484</v>
      </c>
      <c r="C165" s="32" t="s">
        <v>176</v>
      </c>
      <c r="D165" s="21">
        <v>45457</v>
      </c>
      <c r="E165" s="32" t="s">
        <v>485</v>
      </c>
      <c r="F165" s="22">
        <v>9011401005058</v>
      </c>
      <c r="G165" s="23" t="s">
        <v>54</v>
      </c>
      <c r="H165" s="29">
        <v>46156155</v>
      </c>
      <c r="I165" s="30">
        <v>29492100</v>
      </c>
      <c r="J165" s="27">
        <f>IFERROR(ROUNDDOWN(I165/H165,3),"-")</f>
        <v>0.63800000000000001</v>
      </c>
      <c r="K165" s="32"/>
    </row>
    <row r="166" spans="1:11" s="20" customFormat="1" ht="77" customHeight="1" x14ac:dyDescent="0.2">
      <c r="A166" s="36">
        <v>163</v>
      </c>
      <c r="B166" s="32" t="s">
        <v>486</v>
      </c>
      <c r="C166" s="32" t="s">
        <v>65</v>
      </c>
      <c r="D166" s="21">
        <v>45460</v>
      </c>
      <c r="E166" s="32" t="s">
        <v>487</v>
      </c>
      <c r="F166" s="22">
        <v>6380001017768</v>
      </c>
      <c r="G166" s="23" t="s">
        <v>54</v>
      </c>
      <c r="H166" s="29">
        <v>1859924</v>
      </c>
      <c r="I166" s="30">
        <v>1533400</v>
      </c>
      <c r="J166" s="27">
        <f>IFERROR(ROUNDDOWN(I166/H166,3),"-")</f>
        <v>0.82399999999999995</v>
      </c>
      <c r="K166" s="32" t="s">
        <v>488</v>
      </c>
    </row>
    <row r="167" spans="1:11" s="20" customFormat="1" ht="77" customHeight="1" x14ac:dyDescent="0.2">
      <c r="A167" s="36">
        <v>164</v>
      </c>
      <c r="B167" s="32" t="s">
        <v>489</v>
      </c>
      <c r="C167" s="32" t="s">
        <v>130</v>
      </c>
      <c r="D167" s="31">
        <v>45460</v>
      </c>
      <c r="E167" s="32" t="s">
        <v>174</v>
      </c>
      <c r="F167" s="28">
        <v>6020001029840</v>
      </c>
      <c r="G167" s="23" t="s">
        <v>54</v>
      </c>
      <c r="H167" s="35">
        <v>1900939.28</v>
      </c>
      <c r="I167" s="30">
        <v>1615104</v>
      </c>
      <c r="J167" s="24">
        <f>IFERROR(ROUNDDOWN(I167/H167,3),"-")</f>
        <v>0.84899999999999998</v>
      </c>
      <c r="K167" s="32" t="s">
        <v>58</v>
      </c>
    </row>
    <row r="168" spans="1:11" s="20" customFormat="1" ht="58" customHeight="1" x14ac:dyDescent="0.2">
      <c r="A168" s="36">
        <v>165</v>
      </c>
      <c r="B168" s="32" t="s">
        <v>490</v>
      </c>
      <c r="C168" s="32" t="s">
        <v>65</v>
      </c>
      <c r="D168" s="21">
        <v>45460</v>
      </c>
      <c r="E168" s="32" t="s">
        <v>491</v>
      </c>
      <c r="F168" s="22">
        <v>3380001017399</v>
      </c>
      <c r="G168" s="23" t="s">
        <v>54</v>
      </c>
      <c r="H168" s="29">
        <v>2050951</v>
      </c>
      <c r="I168" s="30">
        <v>1744924</v>
      </c>
      <c r="J168" s="27">
        <f>IFERROR(ROUNDDOWN(I168/H168,3),"-")</f>
        <v>0.85</v>
      </c>
      <c r="K168" s="32" t="s">
        <v>492</v>
      </c>
    </row>
    <row r="169" spans="1:11" s="20" customFormat="1" ht="58" customHeight="1" x14ac:dyDescent="0.2">
      <c r="A169" s="36">
        <v>166</v>
      </c>
      <c r="B169" s="32" t="s">
        <v>493</v>
      </c>
      <c r="C169" s="32" t="s">
        <v>494</v>
      </c>
      <c r="D169" s="21">
        <v>45460</v>
      </c>
      <c r="E169" s="32" t="s">
        <v>495</v>
      </c>
      <c r="F169" s="22">
        <v>8070001015768</v>
      </c>
      <c r="G169" s="23" t="s">
        <v>54</v>
      </c>
      <c r="H169" s="29">
        <v>2594320</v>
      </c>
      <c r="I169" s="30">
        <v>2196509</v>
      </c>
      <c r="J169" s="24">
        <f>IFERROR(ROUNDDOWN(I169/H169,3),"-")</f>
        <v>0.84599999999999997</v>
      </c>
      <c r="K169" s="32" t="s">
        <v>496</v>
      </c>
    </row>
    <row r="170" spans="1:11" s="20" customFormat="1" ht="58" customHeight="1" x14ac:dyDescent="0.2">
      <c r="A170" s="36">
        <v>167</v>
      </c>
      <c r="B170" s="32" t="s">
        <v>497</v>
      </c>
      <c r="C170" s="32" t="s">
        <v>498</v>
      </c>
      <c r="D170" s="21">
        <v>45460</v>
      </c>
      <c r="E170" s="32" t="s">
        <v>446</v>
      </c>
      <c r="F170" s="22">
        <v>4040001009578</v>
      </c>
      <c r="G170" s="23" t="s">
        <v>54</v>
      </c>
      <c r="H170" s="29">
        <v>4450930</v>
      </c>
      <c r="I170" s="30">
        <v>2585660</v>
      </c>
      <c r="J170" s="24">
        <f>IFERROR(ROUNDDOWN(I170/H170,3),"-")</f>
        <v>0.57999999999999996</v>
      </c>
      <c r="K170" s="32" t="s">
        <v>114</v>
      </c>
    </row>
    <row r="171" spans="1:11" s="20" customFormat="1" ht="86.5" customHeight="1" x14ac:dyDescent="0.2">
      <c r="A171" s="36">
        <v>168</v>
      </c>
      <c r="B171" s="32" t="s">
        <v>499</v>
      </c>
      <c r="C171" s="32" t="s">
        <v>130</v>
      </c>
      <c r="D171" s="31">
        <v>45460</v>
      </c>
      <c r="E171" s="32" t="s">
        <v>500</v>
      </c>
      <c r="F171" s="22">
        <v>7320001000415</v>
      </c>
      <c r="G171" s="23" t="s">
        <v>54</v>
      </c>
      <c r="H171" s="35">
        <v>2948341.3</v>
      </c>
      <c r="I171" s="30">
        <v>2883663.76</v>
      </c>
      <c r="J171" s="24">
        <f>IFERROR(ROUNDDOWN(I171/H171,3),"-")</f>
        <v>0.97799999999999998</v>
      </c>
      <c r="K171" s="32" t="s">
        <v>58</v>
      </c>
    </row>
    <row r="172" spans="1:11" s="20" customFormat="1" ht="58" customHeight="1" x14ac:dyDescent="0.2">
      <c r="A172" s="36">
        <v>169</v>
      </c>
      <c r="B172" s="32" t="s">
        <v>501</v>
      </c>
      <c r="C172" s="32" t="s">
        <v>498</v>
      </c>
      <c r="D172" s="21">
        <v>45460</v>
      </c>
      <c r="E172" s="32" t="s">
        <v>502</v>
      </c>
      <c r="F172" s="22">
        <v>7100001005634</v>
      </c>
      <c r="G172" s="23" t="s">
        <v>54</v>
      </c>
      <c r="H172" s="29">
        <v>3499232</v>
      </c>
      <c r="I172" s="30">
        <v>3158906</v>
      </c>
      <c r="J172" s="27">
        <f>IFERROR(ROUNDDOWN(I172/H172,3),"-")</f>
        <v>0.90200000000000002</v>
      </c>
      <c r="K172" s="32" t="s">
        <v>114</v>
      </c>
    </row>
    <row r="173" spans="1:11" s="20" customFormat="1" ht="58" customHeight="1" x14ac:dyDescent="0.2">
      <c r="A173" s="36">
        <v>170</v>
      </c>
      <c r="B173" s="32" t="s">
        <v>503</v>
      </c>
      <c r="C173" s="32" t="s">
        <v>65</v>
      </c>
      <c r="D173" s="21">
        <v>45460</v>
      </c>
      <c r="E173" s="32" t="s">
        <v>487</v>
      </c>
      <c r="F173" s="22">
        <v>6380001017768</v>
      </c>
      <c r="G173" s="23" t="s">
        <v>119</v>
      </c>
      <c r="H173" s="29">
        <v>5582388</v>
      </c>
      <c r="I173" s="30">
        <v>4211185</v>
      </c>
      <c r="J173" s="24">
        <f>IFERROR(ROUNDDOWN(I173/H173,3),"-")</f>
        <v>0.754</v>
      </c>
      <c r="K173" s="32" t="s">
        <v>504</v>
      </c>
    </row>
    <row r="174" spans="1:11" s="20" customFormat="1" ht="58" customHeight="1" x14ac:dyDescent="0.2">
      <c r="A174" s="36">
        <v>171</v>
      </c>
      <c r="B174" s="32" t="s">
        <v>505</v>
      </c>
      <c r="C174" s="32" t="s">
        <v>498</v>
      </c>
      <c r="D174" s="21">
        <v>45460</v>
      </c>
      <c r="E174" s="32" t="s">
        <v>506</v>
      </c>
      <c r="F174" s="22">
        <v>1100001001333</v>
      </c>
      <c r="G174" s="23" t="s">
        <v>54</v>
      </c>
      <c r="H174" s="29">
        <v>6311693</v>
      </c>
      <c r="I174" s="30">
        <v>5567988</v>
      </c>
      <c r="J174" s="27">
        <f>IFERROR(ROUNDDOWN(I174/H174,3),"-")</f>
        <v>0.88200000000000001</v>
      </c>
      <c r="K174" s="32" t="s">
        <v>114</v>
      </c>
    </row>
    <row r="175" spans="1:11" s="20" customFormat="1" ht="58" customHeight="1" x14ac:dyDescent="0.2">
      <c r="A175" s="36">
        <v>172</v>
      </c>
      <c r="B175" s="32" t="s">
        <v>353</v>
      </c>
      <c r="C175" s="32" t="s">
        <v>507</v>
      </c>
      <c r="D175" s="21">
        <v>45460</v>
      </c>
      <c r="E175" s="32" t="s">
        <v>232</v>
      </c>
      <c r="F175" s="22">
        <v>6370005003063</v>
      </c>
      <c r="G175" s="23" t="s">
        <v>54</v>
      </c>
      <c r="H175" s="29">
        <v>6459124</v>
      </c>
      <c r="I175" s="30">
        <v>5775000</v>
      </c>
      <c r="J175" s="24">
        <f>IFERROR(ROUNDDOWN(I175/H175,3),"-")</f>
        <v>0.89400000000000002</v>
      </c>
      <c r="K175" s="32"/>
    </row>
    <row r="176" spans="1:11" s="20" customFormat="1" ht="58" customHeight="1" x14ac:dyDescent="0.2">
      <c r="A176" s="36">
        <v>173</v>
      </c>
      <c r="B176" s="32" t="s">
        <v>121</v>
      </c>
      <c r="C176" s="32" t="s">
        <v>508</v>
      </c>
      <c r="D176" s="21">
        <v>45460</v>
      </c>
      <c r="E176" s="32" t="s">
        <v>509</v>
      </c>
      <c r="F176" s="22">
        <v>1420005000456</v>
      </c>
      <c r="G176" s="23" t="s">
        <v>4</v>
      </c>
      <c r="H176" s="29">
        <v>57155674</v>
      </c>
      <c r="I176" s="30">
        <v>49500000</v>
      </c>
      <c r="J176" s="24">
        <f>IFERROR(ROUNDDOWN(I176/H176,3),"-")</f>
        <v>0.86599999999999999</v>
      </c>
      <c r="K176" s="32" t="s">
        <v>90</v>
      </c>
    </row>
    <row r="177" spans="1:11" s="20" customFormat="1" ht="58" customHeight="1" x14ac:dyDescent="0.2">
      <c r="A177" s="36">
        <v>174</v>
      </c>
      <c r="B177" s="32" t="s">
        <v>510</v>
      </c>
      <c r="C177" s="32" t="s">
        <v>69</v>
      </c>
      <c r="D177" s="21">
        <v>45461</v>
      </c>
      <c r="E177" s="32" t="s">
        <v>137</v>
      </c>
      <c r="F177" s="22">
        <v>2430005010734</v>
      </c>
      <c r="G177" s="23" t="s">
        <v>54</v>
      </c>
      <c r="H177" s="29">
        <v>1051017</v>
      </c>
      <c r="I177" s="30">
        <v>566412</v>
      </c>
      <c r="J177" s="27">
        <f>IFERROR(ROUNDDOWN(I177/H177,3),"-")</f>
        <v>0.53800000000000003</v>
      </c>
      <c r="K177" s="32" t="s">
        <v>114</v>
      </c>
    </row>
    <row r="178" spans="1:11" s="20" customFormat="1" ht="58" customHeight="1" x14ac:dyDescent="0.2">
      <c r="A178" s="36">
        <v>175</v>
      </c>
      <c r="B178" s="32" t="s">
        <v>511</v>
      </c>
      <c r="C178" s="32" t="s">
        <v>512</v>
      </c>
      <c r="D178" s="21">
        <v>45461</v>
      </c>
      <c r="E178" s="32" t="s">
        <v>513</v>
      </c>
      <c r="F178" s="22">
        <v>9120001060048</v>
      </c>
      <c r="G178" s="23" t="s">
        <v>54</v>
      </c>
      <c r="H178" s="29">
        <v>2090347</v>
      </c>
      <c r="I178" s="30">
        <v>1990667</v>
      </c>
      <c r="J178" s="24">
        <f>IFERROR(ROUNDDOWN(I178/H178,3),"-")</f>
        <v>0.95199999999999996</v>
      </c>
      <c r="K178" s="32"/>
    </row>
    <row r="179" spans="1:11" s="20" customFormat="1" ht="58" customHeight="1" x14ac:dyDescent="0.2">
      <c r="A179" s="36">
        <v>176</v>
      </c>
      <c r="B179" s="32" t="s">
        <v>873</v>
      </c>
      <c r="C179" s="32" t="s">
        <v>514</v>
      </c>
      <c r="D179" s="21">
        <v>45461</v>
      </c>
      <c r="E179" s="32" t="s">
        <v>515</v>
      </c>
      <c r="F179" s="22">
        <v>2100001003766</v>
      </c>
      <c r="G179" s="23" t="s">
        <v>54</v>
      </c>
      <c r="H179" s="29">
        <v>2475000</v>
      </c>
      <c r="I179" s="30">
        <v>2378750</v>
      </c>
      <c r="J179" s="24">
        <f>IFERROR(ROUNDDOWN(I179/H179,3),"-")</f>
        <v>0.96099999999999997</v>
      </c>
      <c r="K179" s="32" t="s">
        <v>114</v>
      </c>
    </row>
    <row r="180" spans="1:11" s="20" customFormat="1" ht="58" customHeight="1" x14ac:dyDescent="0.2">
      <c r="A180" s="36">
        <v>177</v>
      </c>
      <c r="B180" s="32" t="s">
        <v>516</v>
      </c>
      <c r="C180" s="32" t="s">
        <v>517</v>
      </c>
      <c r="D180" s="21">
        <v>45461</v>
      </c>
      <c r="E180" s="32" t="s">
        <v>518</v>
      </c>
      <c r="F180" s="22">
        <v>1010001108872</v>
      </c>
      <c r="G180" s="23" t="s">
        <v>54</v>
      </c>
      <c r="H180" s="29">
        <v>5110000</v>
      </c>
      <c r="I180" s="30">
        <v>2673000</v>
      </c>
      <c r="J180" s="24">
        <f>IFERROR(ROUNDDOWN(I180/H180,3),"-")</f>
        <v>0.52300000000000002</v>
      </c>
      <c r="K180" s="32"/>
    </row>
    <row r="181" spans="1:11" s="20" customFormat="1" ht="77" customHeight="1" x14ac:dyDescent="0.2">
      <c r="A181" s="36">
        <v>178</v>
      </c>
      <c r="B181" s="32" t="s">
        <v>519</v>
      </c>
      <c r="C181" s="32" t="s">
        <v>391</v>
      </c>
      <c r="D181" s="21">
        <v>45461</v>
      </c>
      <c r="E181" s="32" t="s">
        <v>520</v>
      </c>
      <c r="F181" s="22">
        <v>9200001008030</v>
      </c>
      <c r="G181" s="23" t="s">
        <v>54</v>
      </c>
      <c r="H181" s="29">
        <v>3535380</v>
      </c>
      <c r="I181" s="30">
        <v>2676600</v>
      </c>
      <c r="J181" s="27">
        <f>IFERROR(ROUNDDOWN(I181/H181,3),"-")</f>
        <v>0.75700000000000001</v>
      </c>
      <c r="K181" s="32" t="s">
        <v>521</v>
      </c>
    </row>
    <row r="182" spans="1:11" s="20" customFormat="1" ht="58" customHeight="1" x14ac:dyDescent="0.2">
      <c r="A182" s="36">
        <v>179</v>
      </c>
      <c r="B182" s="32" t="s">
        <v>522</v>
      </c>
      <c r="C182" s="32" t="s">
        <v>63</v>
      </c>
      <c r="D182" s="21">
        <v>45461</v>
      </c>
      <c r="E182" s="32" t="s">
        <v>352</v>
      </c>
      <c r="F182" s="22" t="s">
        <v>93</v>
      </c>
      <c r="G182" s="23" t="s">
        <v>54</v>
      </c>
      <c r="H182" s="29">
        <v>2879948</v>
      </c>
      <c r="I182" s="30">
        <v>2772000</v>
      </c>
      <c r="J182" s="27">
        <f>IFERROR(ROUNDDOWN(I182/H182,3),"-")</f>
        <v>0.96199999999999997</v>
      </c>
      <c r="K182" s="32"/>
    </row>
    <row r="183" spans="1:11" s="20" customFormat="1" ht="58" customHeight="1" x14ac:dyDescent="0.2">
      <c r="A183" s="36">
        <v>180</v>
      </c>
      <c r="B183" s="32" t="s">
        <v>523</v>
      </c>
      <c r="C183" s="32" t="s">
        <v>507</v>
      </c>
      <c r="D183" s="21">
        <v>45461</v>
      </c>
      <c r="E183" s="32" t="s">
        <v>524</v>
      </c>
      <c r="F183" s="22">
        <v>9110001026264</v>
      </c>
      <c r="G183" s="23" t="s">
        <v>54</v>
      </c>
      <c r="H183" s="29">
        <v>3083034</v>
      </c>
      <c r="I183" s="30">
        <v>3055990</v>
      </c>
      <c r="J183" s="27">
        <f>IFERROR(ROUNDDOWN(I183/H183,3),"-")</f>
        <v>0.99099999999999999</v>
      </c>
      <c r="K183" s="32" t="s">
        <v>525</v>
      </c>
    </row>
    <row r="184" spans="1:11" s="20" customFormat="1" ht="58" customHeight="1" x14ac:dyDescent="0.2">
      <c r="A184" s="36">
        <v>181</v>
      </c>
      <c r="B184" s="32" t="s">
        <v>526</v>
      </c>
      <c r="C184" s="32" t="s">
        <v>527</v>
      </c>
      <c r="D184" s="21">
        <v>45461</v>
      </c>
      <c r="E184" s="32" t="s">
        <v>528</v>
      </c>
      <c r="F184" s="22">
        <v>7500002020427</v>
      </c>
      <c r="G184" s="23" t="s">
        <v>54</v>
      </c>
      <c r="H184" s="29">
        <v>3916000</v>
      </c>
      <c r="I184" s="30">
        <v>3583360</v>
      </c>
      <c r="J184" s="27">
        <f>IFERROR(ROUNDDOWN(I184/H184,3),"-")</f>
        <v>0.91500000000000004</v>
      </c>
      <c r="K184" s="32" t="s">
        <v>114</v>
      </c>
    </row>
    <row r="185" spans="1:11" s="20" customFormat="1" ht="58" customHeight="1" x14ac:dyDescent="0.2">
      <c r="A185" s="36">
        <v>182</v>
      </c>
      <c r="B185" s="32" t="s">
        <v>529</v>
      </c>
      <c r="C185" s="32" t="s">
        <v>391</v>
      </c>
      <c r="D185" s="21">
        <v>45461</v>
      </c>
      <c r="E185" s="32" t="s">
        <v>530</v>
      </c>
      <c r="F185" s="22">
        <v>4130002027941</v>
      </c>
      <c r="G185" s="23" t="s">
        <v>54</v>
      </c>
      <c r="H185" s="29">
        <v>6746760</v>
      </c>
      <c r="I185" s="30">
        <v>4894000</v>
      </c>
      <c r="J185" s="24">
        <f>IFERROR(ROUNDDOWN(I185/H185,3),"-")</f>
        <v>0.72499999999999998</v>
      </c>
      <c r="K185" s="32" t="s">
        <v>521</v>
      </c>
    </row>
    <row r="186" spans="1:11" s="20" customFormat="1" ht="58" customHeight="1" x14ac:dyDescent="0.2">
      <c r="A186" s="36">
        <v>183</v>
      </c>
      <c r="B186" s="32" t="s">
        <v>531</v>
      </c>
      <c r="C186" s="32" t="s">
        <v>153</v>
      </c>
      <c r="D186" s="21">
        <v>45461</v>
      </c>
      <c r="E186" s="32" t="s">
        <v>532</v>
      </c>
      <c r="F186" s="22">
        <v>4011401001937</v>
      </c>
      <c r="G186" s="23" t="s">
        <v>54</v>
      </c>
      <c r="H186" s="29">
        <v>6267690</v>
      </c>
      <c r="I186" s="30">
        <v>6253060</v>
      </c>
      <c r="J186" s="27">
        <f>IFERROR(ROUNDDOWN(I186/H186,3),"-")</f>
        <v>0.997</v>
      </c>
      <c r="K186" s="32" t="s">
        <v>533</v>
      </c>
    </row>
    <row r="187" spans="1:11" s="20" customFormat="1" ht="134" customHeight="1" x14ac:dyDescent="0.2">
      <c r="A187" s="36">
        <v>184</v>
      </c>
      <c r="B187" s="32" t="s">
        <v>534</v>
      </c>
      <c r="C187" s="32" t="s">
        <v>535</v>
      </c>
      <c r="D187" s="21">
        <v>45461</v>
      </c>
      <c r="E187" s="32" t="s">
        <v>536</v>
      </c>
      <c r="F187" s="22">
        <v>6010001055706</v>
      </c>
      <c r="G187" s="23" t="s">
        <v>54</v>
      </c>
      <c r="H187" s="29">
        <v>7216000</v>
      </c>
      <c r="I187" s="30">
        <v>6985000</v>
      </c>
      <c r="J187" s="24">
        <f>IFERROR(ROUNDDOWN(I187/H187,3),"-")</f>
        <v>0.96699999999999997</v>
      </c>
      <c r="K187" s="32"/>
    </row>
    <row r="188" spans="1:11" s="20" customFormat="1" ht="58" customHeight="1" x14ac:dyDescent="0.2">
      <c r="A188" s="36">
        <v>185</v>
      </c>
      <c r="B188" s="32" t="s">
        <v>537</v>
      </c>
      <c r="C188" s="32" t="s">
        <v>538</v>
      </c>
      <c r="D188" s="21">
        <v>45461</v>
      </c>
      <c r="E188" s="32" t="s">
        <v>539</v>
      </c>
      <c r="F188" s="22">
        <v>9010501029330</v>
      </c>
      <c r="G188" s="23" t="s">
        <v>56</v>
      </c>
      <c r="H188" s="29">
        <v>11543532</v>
      </c>
      <c r="I188" s="30">
        <v>9147600</v>
      </c>
      <c r="J188" s="24">
        <f>IFERROR(ROUNDDOWN(I188/H188,3),"-")</f>
        <v>0.79200000000000004</v>
      </c>
      <c r="K188" s="32"/>
    </row>
    <row r="189" spans="1:11" s="20" customFormat="1" ht="58" customHeight="1" x14ac:dyDescent="0.2">
      <c r="A189" s="36">
        <v>186</v>
      </c>
      <c r="B189" s="32" t="s">
        <v>540</v>
      </c>
      <c r="C189" s="32" t="s">
        <v>541</v>
      </c>
      <c r="D189" s="21">
        <v>45461</v>
      </c>
      <c r="E189" s="32" t="s">
        <v>358</v>
      </c>
      <c r="F189" s="22">
        <v>6010601032609</v>
      </c>
      <c r="G189" s="23" t="s">
        <v>54</v>
      </c>
      <c r="H189" s="29">
        <v>25446169</v>
      </c>
      <c r="I189" s="30">
        <v>24945580</v>
      </c>
      <c r="J189" s="24">
        <f>IFERROR(ROUNDDOWN(I189/H189,3),"-")</f>
        <v>0.98</v>
      </c>
      <c r="K189" s="32" t="s">
        <v>542</v>
      </c>
    </row>
    <row r="190" spans="1:11" s="20" customFormat="1" ht="58" customHeight="1" x14ac:dyDescent="0.2">
      <c r="A190" s="36">
        <v>187</v>
      </c>
      <c r="B190" s="32" t="s">
        <v>128</v>
      </c>
      <c r="C190" s="32" t="s">
        <v>78</v>
      </c>
      <c r="D190" s="21">
        <v>45461</v>
      </c>
      <c r="E190" s="32" t="s">
        <v>543</v>
      </c>
      <c r="F190" s="22">
        <v>8030005000506</v>
      </c>
      <c r="G190" s="23" t="s">
        <v>54</v>
      </c>
      <c r="H190" s="29">
        <v>45444115</v>
      </c>
      <c r="I190" s="30">
        <v>44000000</v>
      </c>
      <c r="J190" s="24">
        <f>IFERROR(ROUNDDOWN(I190/H190,3),"-")</f>
        <v>0.96799999999999997</v>
      </c>
      <c r="K190" s="32" t="s">
        <v>90</v>
      </c>
    </row>
    <row r="191" spans="1:11" s="20" customFormat="1" ht="58" customHeight="1" x14ac:dyDescent="0.2">
      <c r="A191" s="36">
        <v>188</v>
      </c>
      <c r="B191" s="32" t="s">
        <v>544</v>
      </c>
      <c r="C191" s="32" t="s">
        <v>78</v>
      </c>
      <c r="D191" s="21">
        <v>45461</v>
      </c>
      <c r="E191" s="32" t="s">
        <v>545</v>
      </c>
      <c r="F191" s="22">
        <v>7140005019098</v>
      </c>
      <c r="G191" s="23" t="s">
        <v>54</v>
      </c>
      <c r="H191" s="29">
        <v>107734819</v>
      </c>
      <c r="I191" s="30">
        <v>95480000</v>
      </c>
      <c r="J191" s="27">
        <f>IFERROR(ROUNDDOWN(I191/H191,3),"-")</f>
        <v>0.88600000000000001</v>
      </c>
      <c r="K191" s="32" t="s">
        <v>57</v>
      </c>
    </row>
    <row r="192" spans="1:11" s="20" customFormat="1" ht="58" customHeight="1" x14ac:dyDescent="0.2">
      <c r="A192" s="36">
        <v>189</v>
      </c>
      <c r="B192" s="32" t="s">
        <v>546</v>
      </c>
      <c r="C192" s="32" t="s">
        <v>89</v>
      </c>
      <c r="D192" s="21">
        <v>45462</v>
      </c>
      <c r="E192" s="33" t="s">
        <v>547</v>
      </c>
      <c r="F192" s="28">
        <v>3010705000051</v>
      </c>
      <c r="G192" s="23" t="s">
        <v>54</v>
      </c>
      <c r="H192" s="29">
        <v>1297802</v>
      </c>
      <c r="I192" s="30">
        <v>1294678</v>
      </c>
      <c r="J192" s="24">
        <f>IFERROR(ROUNDDOWN(I192/H192,3),"-")</f>
        <v>0.997</v>
      </c>
      <c r="K192" s="32" t="s">
        <v>548</v>
      </c>
    </row>
    <row r="193" spans="1:11" s="20" customFormat="1" ht="58" customHeight="1" x14ac:dyDescent="0.2">
      <c r="A193" s="36">
        <v>190</v>
      </c>
      <c r="B193" s="32" t="s">
        <v>549</v>
      </c>
      <c r="C193" s="32" t="s">
        <v>63</v>
      </c>
      <c r="D193" s="21">
        <v>45462</v>
      </c>
      <c r="E193" s="32" t="s">
        <v>550</v>
      </c>
      <c r="F193" s="22">
        <v>8010701011345</v>
      </c>
      <c r="G193" s="23" t="s">
        <v>54</v>
      </c>
      <c r="H193" s="29">
        <v>1782578</v>
      </c>
      <c r="I193" s="30">
        <v>1539252</v>
      </c>
      <c r="J193" s="27">
        <f>IFERROR(ROUNDDOWN(I193/H193,3),"-")</f>
        <v>0.86299999999999999</v>
      </c>
      <c r="K193" s="32"/>
    </row>
    <row r="194" spans="1:11" s="20" customFormat="1" ht="58" customHeight="1" x14ac:dyDescent="0.2">
      <c r="A194" s="36">
        <v>191</v>
      </c>
      <c r="B194" s="33" t="s">
        <v>551</v>
      </c>
      <c r="C194" s="33" t="s">
        <v>102</v>
      </c>
      <c r="D194" s="21">
        <v>45462</v>
      </c>
      <c r="E194" s="33" t="s">
        <v>552</v>
      </c>
      <c r="F194" s="28">
        <v>8010401067209</v>
      </c>
      <c r="G194" s="23" t="s">
        <v>54</v>
      </c>
      <c r="H194" s="29">
        <v>2434652</v>
      </c>
      <c r="I194" s="30">
        <v>1705000</v>
      </c>
      <c r="J194" s="24">
        <f>IFERROR(ROUNDDOWN(I194/H194,3),"-")</f>
        <v>0.7</v>
      </c>
      <c r="K194" s="32"/>
    </row>
    <row r="195" spans="1:11" s="20" customFormat="1" ht="58" customHeight="1" x14ac:dyDescent="0.2">
      <c r="A195" s="36">
        <v>192</v>
      </c>
      <c r="B195" s="32" t="s">
        <v>553</v>
      </c>
      <c r="C195" s="32" t="s">
        <v>554</v>
      </c>
      <c r="D195" s="21">
        <v>45462</v>
      </c>
      <c r="E195" s="32" t="s">
        <v>555</v>
      </c>
      <c r="F195" s="22">
        <v>3011605001651</v>
      </c>
      <c r="G195" s="23" t="s">
        <v>54</v>
      </c>
      <c r="H195" s="29">
        <v>1996280</v>
      </c>
      <c r="I195" s="30">
        <v>1996280</v>
      </c>
      <c r="J195" s="24">
        <f>IFERROR(ROUNDDOWN(I195/H195,3),"-")</f>
        <v>1</v>
      </c>
      <c r="K195" s="32" t="s">
        <v>114</v>
      </c>
    </row>
    <row r="196" spans="1:11" s="20" customFormat="1" ht="58" customHeight="1" x14ac:dyDescent="0.2">
      <c r="A196" s="36">
        <v>193</v>
      </c>
      <c r="B196" s="32" t="s">
        <v>556</v>
      </c>
      <c r="C196" s="32" t="s">
        <v>498</v>
      </c>
      <c r="D196" s="21">
        <v>45462</v>
      </c>
      <c r="E196" s="32" t="s">
        <v>557</v>
      </c>
      <c r="F196" s="22">
        <v>6070003003995</v>
      </c>
      <c r="G196" s="23" t="s">
        <v>54</v>
      </c>
      <c r="H196" s="29">
        <v>3398890</v>
      </c>
      <c r="I196" s="30">
        <v>2403500</v>
      </c>
      <c r="J196" s="27">
        <f>IFERROR(ROUNDDOWN(I196/H196,3),"-")</f>
        <v>0.70699999999999996</v>
      </c>
      <c r="K196" s="32"/>
    </row>
    <row r="197" spans="1:11" s="20" customFormat="1" ht="58" customHeight="1" x14ac:dyDescent="0.2">
      <c r="A197" s="36">
        <v>194</v>
      </c>
      <c r="B197" s="32" t="s">
        <v>558</v>
      </c>
      <c r="C197" s="32" t="s">
        <v>115</v>
      </c>
      <c r="D197" s="21">
        <v>45462</v>
      </c>
      <c r="E197" s="32" t="s">
        <v>559</v>
      </c>
      <c r="F197" s="22">
        <v>8120101000326</v>
      </c>
      <c r="G197" s="23" t="s">
        <v>54</v>
      </c>
      <c r="H197" s="29">
        <v>4856115</v>
      </c>
      <c r="I197" s="30">
        <v>3173500</v>
      </c>
      <c r="J197" s="27">
        <f>IFERROR(ROUNDDOWN(I197/H197,3),"-")</f>
        <v>0.65300000000000002</v>
      </c>
      <c r="K197" s="32"/>
    </row>
    <row r="198" spans="1:11" s="20" customFormat="1" ht="58" customHeight="1" x14ac:dyDescent="0.2">
      <c r="A198" s="36">
        <v>195</v>
      </c>
      <c r="B198" s="32" t="s">
        <v>560</v>
      </c>
      <c r="C198" s="32" t="s">
        <v>561</v>
      </c>
      <c r="D198" s="21">
        <v>45462</v>
      </c>
      <c r="E198" s="32" t="s">
        <v>562</v>
      </c>
      <c r="F198" s="22">
        <v>3200001011295</v>
      </c>
      <c r="G198" s="23" t="s">
        <v>54</v>
      </c>
      <c r="H198" s="29">
        <v>3951871</v>
      </c>
      <c r="I198" s="30">
        <v>3602770</v>
      </c>
      <c r="J198" s="27">
        <f>IFERROR(ROUNDDOWN(I198/H198,3),"-")</f>
        <v>0.91100000000000003</v>
      </c>
      <c r="K198" s="32" t="s">
        <v>563</v>
      </c>
    </row>
    <row r="199" spans="1:11" s="20" customFormat="1" ht="58" customHeight="1" x14ac:dyDescent="0.2">
      <c r="A199" s="36">
        <v>196</v>
      </c>
      <c r="B199" s="32" t="s">
        <v>564</v>
      </c>
      <c r="C199" s="32" t="s">
        <v>565</v>
      </c>
      <c r="D199" s="21">
        <v>45462</v>
      </c>
      <c r="E199" s="32" t="s">
        <v>566</v>
      </c>
      <c r="F199" s="22">
        <v>1300001001346</v>
      </c>
      <c r="G199" s="23" t="s">
        <v>54</v>
      </c>
      <c r="H199" s="29">
        <v>4233204</v>
      </c>
      <c r="I199" s="30">
        <v>3729000</v>
      </c>
      <c r="J199" s="24">
        <f>IFERROR(ROUNDDOWN(I199/H199,3),"-")</f>
        <v>0.88</v>
      </c>
      <c r="K199" s="32" t="s">
        <v>83</v>
      </c>
    </row>
    <row r="200" spans="1:11" s="20" customFormat="1" ht="58" customHeight="1" x14ac:dyDescent="0.2">
      <c r="A200" s="36">
        <v>197</v>
      </c>
      <c r="B200" s="32" t="s">
        <v>567</v>
      </c>
      <c r="C200" s="32" t="s">
        <v>115</v>
      </c>
      <c r="D200" s="21">
        <v>45462</v>
      </c>
      <c r="E200" s="32" t="s">
        <v>568</v>
      </c>
      <c r="F200" s="22">
        <v>5130001002283</v>
      </c>
      <c r="G200" s="23" t="s">
        <v>54</v>
      </c>
      <c r="H200" s="29">
        <v>5967500</v>
      </c>
      <c r="I200" s="30">
        <v>3828000</v>
      </c>
      <c r="J200" s="27">
        <f>IFERROR(ROUNDDOWN(I200/H200,3),"-")</f>
        <v>0.64100000000000001</v>
      </c>
      <c r="K200" s="32"/>
    </row>
    <row r="201" spans="1:11" s="20" customFormat="1" ht="58" customHeight="1" x14ac:dyDescent="0.2">
      <c r="A201" s="36">
        <v>198</v>
      </c>
      <c r="B201" s="32" t="s">
        <v>569</v>
      </c>
      <c r="C201" s="32" t="s">
        <v>66</v>
      </c>
      <c r="D201" s="21">
        <v>45462</v>
      </c>
      <c r="E201" s="32" t="s">
        <v>570</v>
      </c>
      <c r="F201" s="22">
        <v>6110001004660</v>
      </c>
      <c r="G201" s="23" t="s">
        <v>54</v>
      </c>
      <c r="H201" s="29">
        <v>5016000</v>
      </c>
      <c r="I201" s="30">
        <v>4477440</v>
      </c>
      <c r="J201" s="27">
        <f>IFERROR(ROUNDDOWN(I201/H201,3),"-")</f>
        <v>0.89200000000000002</v>
      </c>
      <c r="K201" s="32" t="s">
        <v>114</v>
      </c>
    </row>
    <row r="202" spans="1:11" s="20" customFormat="1" ht="58" customHeight="1" x14ac:dyDescent="0.2">
      <c r="A202" s="36">
        <v>199</v>
      </c>
      <c r="B202" s="32" t="s">
        <v>571</v>
      </c>
      <c r="C202" s="32" t="s">
        <v>449</v>
      </c>
      <c r="D202" s="21">
        <v>45462</v>
      </c>
      <c r="E202" s="32" t="s">
        <v>572</v>
      </c>
      <c r="F202" s="22">
        <v>7060001011950</v>
      </c>
      <c r="G202" s="23" t="s">
        <v>54</v>
      </c>
      <c r="H202" s="29">
        <v>4881470</v>
      </c>
      <c r="I202" s="30">
        <v>4483490</v>
      </c>
      <c r="J202" s="27">
        <f>IFERROR(ROUNDDOWN(I202/H202,3),"-")</f>
        <v>0.91800000000000004</v>
      </c>
      <c r="K202" s="32"/>
    </row>
    <row r="203" spans="1:11" s="20" customFormat="1" ht="58" customHeight="1" x14ac:dyDescent="0.2">
      <c r="A203" s="36">
        <v>200</v>
      </c>
      <c r="B203" s="32" t="s">
        <v>573</v>
      </c>
      <c r="C203" s="32" t="s">
        <v>561</v>
      </c>
      <c r="D203" s="21">
        <v>45462</v>
      </c>
      <c r="E203" s="32" t="s">
        <v>875</v>
      </c>
      <c r="F203" s="22">
        <v>7180001047999</v>
      </c>
      <c r="G203" s="23" t="s">
        <v>54</v>
      </c>
      <c r="H203" s="29">
        <v>6292000</v>
      </c>
      <c r="I203" s="30">
        <v>4764760</v>
      </c>
      <c r="J203" s="27">
        <f>IFERROR(ROUNDDOWN(I203/H203,3),"-")</f>
        <v>0.75700000000000001</v>
      </c>
      <c r="K203" s="32" t="s">
        <v>167</v>
      </c>
    </row>
    <row r="204" spans="1:11" s="20" customFormat="1" ht="58" customHeight="1" x14ac:dyDescent="0.2">
      <c r="A204" s="36">
        <v>201</v>
      </c>
      <c r="B204" s="32" t="s">
        <v>574</v>
      </c>
      <c r="C204" s="32" t="s">
        <v>97</v>
      </c>
      <c r="D204" s="21">
        <v>45462</v>
      </c>
      <c r="E204" s="32" t="s">
        <v>575</v>
      </c>
      <c r="F204" s="22">
        <v>4010001186032</v>
      </c>
      <c r="G204" s="23" t="s">
        <v>54</v>
      </c>
      <c r="H204" s="29">
        <v>5610000</v>
      </c>
      <c r="I204" s="30">
        <v>5445000</v>
      </c>
      <c r="J204" s="24">
        <f>IFERROR(ROUNDDOWN(I204/H204,3),"-")</f>
        <v>0.97</v>
      </c>
      <c r="K204" s="32" t="s">
        <v>114</v>
      </c>
    </row>
    <row r="205" spans="1:11" s="20" customFormat="1" ht="58" customHeight="1" x14ac:dyDescent="0.2">
      <c r="A205" s="36">
        <v>202</v>
      </c>
      <c r="B205" s="33" t="s">
        <v>576</v>
      </c>
      <c r="C205" s="33" t="s">
        <v>117</v>
      </c>
      <c r="D205" s="31">
        <v>45462</v>
      </c>
      <c r="E205" s="33" t="s">
        <v>577</v>
      </c>
      <c r="F205" s="28">
        <v>4500001002230</v>
      </c>
      <c r="G205" s="23" t="s">
        <v>54</v>
      </c>
      <c r="H205" s="35">
        <v>6600000</v>
      </c>
      <c r="I205" s="35">
        <v>5688540</v>
      </c>
      <c r="J205" s="27">
        <f>IFERROR(ROUNDDOWN(I205/H205,3),"-")</f>
        <v>0.86099999999999999</v>
      </c>
      <c r="K205" s="33" t="s">
        <v>114</v>
      </c>
    </row>
    <row r="206" spans="1:11" s="20" customFormat="1" ht="58" customHeight="1" x14ac:dyDescent="0.2">
      <c r="A206" s="36">
        <v>203</v>
      </c>
      <c r="B206" s="32" t="s">
        <v>578</v>
      </c>
      <c r="C206" s="32" t="s">
        <v>579</v>
      </c>
      <c r="D206" s="21">
        <v>45462</v>
      </c>
      <c r="E206" s="32" t="s">
        <v>352</v>
      </c>
      <c r="F206" s="22" t="s">
        <v>93</v>
      </c>
      <c r="G206" s="23" t="s">
        <v>54</v>
      </c>
      <c r="H206" s="29">
        <v>6600000</v>
      </c>
      <c r="I206" s="30">
        <v>5800080</v>
      </c>
      <c r="J206" s="24">
        <f>IFERROR(ROUNDDOWN(I206/H206,3),"-")</f>
        <v>0.878</v>
      </c>
      <c r="K206" s="32"/>
    </row>
    <row r="207" spans="1:11" s="20" customFormat="1" ht="58" customHeight="1" x14ac:dyDescent="0.2">
      <c r="A207" s="36">
        <v>204</v>
      </c>
      <c r="B207" s="32" t="s">
        <v>580</v>
      </c>
      <c r="C207" s="32" t="s">
        <v>294</v>
      </c>
      <c r="D207" s="21">
        <v>45462</v>
      </c>
      <c r="E207" s="32" t="s">
        <v>581</v>
      </c>
      <c r="F207" s="22">
        <v>1490005000581</v>
      </c>
      <c r="G207" s="23" t="s">
        <v>54</v>
      </c>
      <c r="H207" s="29">
        <v>6582653</v>
      </c>
      <c r="I207" s="30">
        <v>5830000</v>
      </c>
      <c r="J207" s="27">
        <f>IFERROR(ROUNDDOWN(I207/H207,3),"-")</f>
        <v>0.88500000000000001</v>
      </c>
      <c r="K207" s="32"/>
    </row>
    <row r="208" spans="1:11" s="20" customFormat="1" ht="58" customHeight="1" x14ac:dyDescent="0.2">
      <c r="A208" s="36">
        <v>205</v>
      </c>
      <c r="B208" s="32" t="s">
        <v>582</v>
      </c>
      <c r="C208" s="32" t="s">
        <v>561</v>
      </c>
      <c r="D208" s="21">
        <v>45462</v>
      </c>
      <c r="E208" s="32" t="s">
        <v>174</v>
      </c>
      <c r="F208" s="22">
        <v>6020001029840</v>
      </c>
      <c r="G208" s="23" t="s">
        <v>54</v>
      </c>
      <c r="H208" s="29">
        <v>7202929</v>
      </c>
      <c r="I208" s="30">
        <v>5830591</v>
      </c>
      <c r="J208" s="27">
        <f>IFERROR(ROUNDDOWN(I208/H208,3),"-")</f>
        <v>0.80900000000000005</v>
      </c>
      <c r="K208" s="32" t="s">
        <v>563</v>
      </c>
    </row>
    <row r="209" spans="1:11" s="20" customFormat="1" ht="58" customHeight="1" x14ac:dyDescent="0.2">
      <c r="A209" s="36">
        <v>206</v>
      </c>
      <c r="B209" s="32" t="s">
        <v>583</v>
      </c>
      <c r="C209" s="32" t="s">
        <v>561</v>
      </c>
      <c r="D209" s="21">
        <v>45462</v>
      </c>
      <c r="E209" s="32" t="s">
        <v>584</v>
      </c>
      <c r="F209" s="22">
        <v>2130001045649</v>
      </c>
      <c r="G209" s="23" t="s">
        <v>54</v>
      </c>
      <c r="H209" s="29">
        <v>7365785</v>
      </c>
      <c r="I209" s="30">
        <v>6549380</v>
      </c>
      <c r="J209" s="24">
        <f>IFERROR(ROUNDDOWN(I209/H209,3),"-")</f>
        <v>0.88900000000000001</v>
      </c>
      <c r="K209" s="32" t="s">
        <v>563</v>
      </c>
    </row>
    <row r="210" spans="1:11" s="20" customFormat="1" ht="58" customHeight="1" x14ac:dyDescent="0.2">
      <c r="A210" s="36">
        <v>207</v>
      </c>
      <c r="B210" s="32" t="s">
        <v>585</v>
      </c>
      <c r="C210" s="32" t="s">
        <v>116</v>
      </c>
      <c r="D210" s="21">
        <v>45463</v>
      </c>
      <c r="E210" s="32" t="s">
        <v>586</v>
      </c>
      <c r="F210" s="22">
        <v>3180001107518</v>
      </c>
      <c r="G210" s="23" t="s">
        <v>54</v>
      </c>
      <c r="H210" s="29">
        <v>1926540</v>
      </c>
      <c r="I210" s="30">
        <v>1298000</v>
      </c>
      <c r="J210" s="27">
        <f>IFERROR(ROUNDDOWN(I210/H210,3),"-")</f>
        <v>0.67300000000000004</v>
      </c>
      <c r="K210" s="32"/>
    </row>
    <row r="211" spans="1:11" s="20" customFormat="1" ht="58" customHeight="1" x14ac:dyDescent="0.2">
      <c r="A211" s="36">
        <v>208</v>
      </c>
      <c r="B211" s="32" t="s">
        <v>587</v>
      </c>
      <c r="C211" s="32" t="s">
        <v>116</v>
      </c>
      <c r="D211" s="21">
        <v>45463</v>
      </c>
      <c r="E211" s="32" t="s">
        <v>588</v>
      </c>
      <c r="F211" s="22">
        <v>6010605000116</v>
      </c>
      <c r="G211" s="23" t="s">
        <v>54</v>
      </c>
      <c r="H211" s="29">
        <v>3856050</v>
      </c>
      <c r="I211" s="30">
        <v>3038099</v>
      </c>
      <c r="J211" s="27">
        <f>IFERROR(ROUNDDOWN(I211/H211,3),"-")</f>
        <v>0.78700000000000003</v>
      </c>
      <c r="K211" s="32" t="s">
        <v>114</v>
      </c>
    </row>
    <row r="212" spans="1:11" s="20" customFormat="1" ht="58" customHeight="1" x14ac:dyDescent="0.2">
      <c r="A212" s="36">
        <v>209</v>
      </c>
      <c r="B212" s="32" t="s">
        <v>589</v>
      </c>
      <c r="C212" s="32" t="s">
        <v>91</v>
      </c>
      <c r="D212" s="21">
        <v>45463</v>
      </c>
      <c r="E212" s="32" t="s">
        <v>513</v>
      </c>
      <c r="F212" s="22">
        <v>9120001060048</v>
      </c>
      <c r="G212" s="23" t="s">
        <v>54</v>
      </c>
      <c r="H212" s="29">
        <v>4309863</v>
      </c>
      <c r="I212" s="30">
        <v>3598933</v>
      </c>
      <c r="J212" s="27">
        <f>IFERROR(ROUNDDOWN(I212/H212,3),"-")</f>
        <v>0.83499999999999996</v>
      </c>
      <c r="K212" s="32" t="s">
        <v>590</v>
      </c>
    </row>
    <row r="213" spans="1:11" s="20" customFormat="1" ht="58" customHeight="1" x14ac:dyDescent="0.2">
      <c r="A213" s="36">
        <v>210</v>
      </c>
      <c r="B213" s="32" t="s">
        <v>591</v>
      </c>
      <c r="C213" s="32" t="s">
        <v>592</v>
      </c>
      <c r="D213" s="21">
        <v>45463</v>
      </c>
      <c r="E213" s="32" t="s">
        <v>593</v>
      </c>
      <c r="F213" s="22">
        <v>7120001016506</v>
      </c>
      <c r="G213" s="23" t="s">
        <v>54</v>
      </c>
      <c r="H213" s="29">
        <v>4824458</v>
      </c>
      <c r="I213" s="30">
        <v>4185967</v>
      </c>
      <c r="J213" s="24">
        <f>IFERROR(ROUNDDOWN(I213/H213,3),"-")</f>
        <v>0.86699999999999999</v>
      </c>
      <c r="K213" s="32" t="s">
        <v>594</v>
      </c>
    </row>
    <row r="214" spans="1:11" s="20" customFormat="1" ht="58" customHeight="1" x14ac:dyDescent="0.2">
      <c r="A214" s="36">
        <v>211</v>
      </c>
      <c r="B214" s="32" t="s">
        <v>595</v>
      </c>
      <c r="C214" s="32" t="s">
        <v>596</v>
      </c>
      <c r="D214" s="21">
        <v>45463</v>
      </c>
      <c r="E214" s="32" t="s">
        <v>597</v>
      </c>
      <c r="F214" s="22" t="s">
        <v>93</v>
      </c>
      <c r="G214" s="23" t="s">
        <v>54</v>
      </c>
      <c r="H214" s="29">
        <v>5595791</v>
      </c>
      <c r="I214" s="30">
        <v>4785000</v>
      </c>
      <c r="J214" s="24">
        <f>IFERROR(ROUNDDOWN(I214/H214,3),"-")</f>
        <v>0.85499999999999998</v>
      </c>
      <c r="K214" s="32"/>
    </row>
    <row r="215" spans="1:11" s="20" customFormat="1" ht="58" customHeight="1" x14ac:dyDescent="0.2">
      <c r="A215" s="36">
        <v>212</v>
      </c>
      <c r="B215" s="32" t="s">
        <v>598</v>
      </c>
      <c r="C215" s="32" t="s">
        <v>60</v>
      </c>
      <c r="D215" s="21">
        <v>45463</v>
      </c>
      <c r="E215" s="32" t="s">
        <v>203</v>
      </c>
      <c r="F215" s="22">
        <v>6020005001762</v>
      </c>
      <c r="G215" s="23" t="s">
        <v>54</v>
      </c>
      <c r="H215" s="29">
        <v>7608568</v>
      </c>
      <c r="I215" s="30">
        <v>6378790</v>
      </c>
      <c r="J215" s="24">
        <f>IFERROR(ROUNDDOWN(I215/H215,3),"-")</f>
        <v>0.83799999999999997</v>
      </c>
      <c r="K215" s="32" t="s">
        <v>114</v>
      </c>
    </row>
    <row r="216" spans="1:11" s="20" customFormat="1" ht="58" customHeight="1" x14ac:dyDescent="0.2">
      <c r="A216" s="36">
        <v>213</v>
      </c>
      <c r="B216" s="33" t="s">
        <v>599</v>
      </c>
      <c r="C216" s="32" t="s">
        <v>122</v>
      </c>
      <c r="D216" s="21">
        <v>45463</v>
      </c>
      <c r="E216" s="33" t="s">
        <v>528</v>
      </c>
      <c r="F216" s="28">
        <v>7500002020427</v>
      </c>
      <c r="G216" s="23" t="s">
        <v>54</v>
      </c>
      <c r="H216" s="42">
        <v>7920000</v>
      </c>
      <c r="I216" s="30">
        <v>7228800</v>
      </c>
      <c r="J216" s="27">
        <f>IFERROR(ROUNDDOWN(I216/H216,3),"-")</f>
        <v>0.91200000000000003</v>
      </c>
      <c r="K216" s="32" t="s">
        <v>114</v>
      </c>
    </row>
    <row r="217" spans="1:11" s="20" customFormat="1" ht="58" customHeight="1" x14ac:dyDescent="0.2">
      <c r="A217" s="36">
        <v>214</v>
      </c>
      <c r="B217" s="32" t="s">
        <v>600</v>
      </c>
      <c r="C217" s="32" t="s">
        <v>101</v>
      </c>
      <c r="D217" s="21">
        <v>45463</v>
      </c>
      <c r="E217" s="32" t="s">
        <v>601</v>
      </c>
      <c r="F217" s="22">
        <v>2140001058369</v>
      </c>
      <c r="G217" s="23" t="s">
        <v>54</v>
      </c>
      <c r="H217" s="29">
        <v>12225129</v>
      </c>
      <c r="I217" s="30">
        <v>11635244</v>
      </c>
      <c r="J217" s="27">
        <f>IFERROR(ROUNDDOWN(I217/H217,3),"-")</f>
        <v>0.95099999999999996</v>
      </c>
      <c r="K217" s="32"/>
    </row>
    <row r="218" spans="1:11" s="20" customFormat="1" ht="58" customHeight="1" x14ac:dyDescent="0.2">
      <c r="A218" s="36">
        <v>215</v>
      </c>
      <c r="B218" s="32" t="s">
        <v>602</v>
      </c>
      <c r="C218" s="32" t="s">
        <v>101</v>
      </c>
      <c r="D218" s="21">
        <v>45463</v>
      </c>
      <c r="E218" s="32" t="s">
        <v>118</v>
      </c>
      <c r="F218" s="22">
        <v>1010001045703</v>
      </c>
      <c r="G218" s="23" t="s">
        <v>54</v>
      </c>
      <c r="H218" s="29">
        <v>39596785</v>
      </c>
      <c r="I218" s="30">
        <v>38269209</v>
      </c>
      <c r="J218" s="27">
        <f>IFERROR(ROUNDDOWN(I218/H218,3),"-")</f>
        <v>0.96599999999999997</v>
      </c>
      <c r="K218" s="32"/>
    </row>
    <row r="219" spans="1:11" s="20" customFormat="1" ht="58" customHeight="1" x14ac:dyDescent="0.2">
      <c r="A219" s="36">
        <v>216</v>
      </c>
      <c r="B219" s="32" t="s">
        <v>603</v>
      </c>
      <c r="C219" s="32" t="s">
        <v>101</v>
      </c>
      <c r="D219" s="21">
        <v>45463</v>
      </c>
      <c r="E219" s="32" t="s">
        <v>604</v>
      </c>
      <c r="F219" s="22">
        <v>3430001016775</v>
      </c>
      <c r="G219" s="23" t="s">
        <v>54</v>
      </c>
      <c r="H219" s="29">
        <v>45547482</v>
      </c>
      <c r="I219" s="30">
        <v>44351340</v>
      </c>
      <c r="J219" s="24">
        <f>IFERROR(ROUNDDOWN(I219/H219,3),"-")</f>
        <v>0.97299999999999998</v>
      </c>
      <c r="K219" s="32"/>
    </row>
    <row r="220" spans="1:11" s="20" customFormat="1" ht="58" customHeight="1" x14ac:dyDescent="0.2">
      <c r="A220" s="36">
        <v>217</v>
      </c>
      <c r="B220" s="32" t="s">
        <v>605</v>
      </c>
      <c r="C220" s="32" t="s">
        <v>376</v>
      </c>
      <c r="D220" s="21">
        <v>45464</v>
      </c>
      <c r="E220" s="33" t="s">
        <v>606</v>
      </c>
      <c r="F220" s="22">
        <v>5320005006955</v>
      </c>
      <c r="G220" s="23" t="s">
        <v>54</v>
      </c>
      <c r="H220" s="29">
        <v>1599873</v>
      </c>
      <c r="I220" s="30">
        <v>1140150</v>
      </c>
      <c r="J220" s="24">
        <f>IFERROR(ROUNDDOWN(I220/H220,3),"-")</f>
        <v>0.71199999999999997</v>
      </c>
      <c r="K220" s="32" t="s">
        <v>114</v>
      </c>
    </row>
    <row r="221" spans="1:11" s="20" customFormat="1" ht="58" customHeight="1" x14ac:dyDescent="0.2">
      <c r="A221" s="36">
        <v>218</v>
      </c>
      <c r="B221" s="32" t="s">
        <v>607</v>
      </c>
      <c r="C221" s="32" t="s">
        <v>115</v>
      </c>
      <c r="D221" s="21">
        <v>45464</v>
      </c>
      <c r="E221" s="32" t="s">
        <v>82</v>
      </c>
      <c r="F221" s="22">
        <v>1120101003418</v>
      </c>
      <c r="G221" s="23" t="s">
        <v>54</v>
      </c>
      <c r="H221" s="29">
        <v>1724800</v>
      </c>
      <c r="I221" s="30">
        <v>1485440</v>
      </c>
      <c r="J221" s="27">
        <f>IFERROR(ROUNDDOWN(I221/H221,3),"-")</f>
        <v>0.86099999999999999</v>
      </c>
      <c r="K221" s="32" t="s">
        <v>114</v>
      </c>
    </row>
    <row r="222" spans="1:11" s="20" customFormat="1" ht="58" customHeight="1" x14ac:dyDescent="0.2">
      <c r="A222" s="36">
        <v>219</v>
      </c>
      <c r="B222" s="33" t="s">
        <v>608</v>
      </c>
      <c r="C222" s="33" t="s">
        <v>609</v>
      </c>
      <c r="D222" s="21">
        <v>45464</v>
      </c>
      <c r="E222" s="33" t="s">
        <v>610</v>
      </c>
      <c r="F222" s="28">
        <v>5430001009629</v>
      </c>
      <c r="G222" s="23" t="s">
        <v>54</v>
      </c>
      <c r="H222" s="35">
        <v>2003942</v>
      </c>
      <c r="I222" s="35">
        <v>1504580</v>
      </c>
      <c r="J222" s="24">
        <f>IFERROR(ROUNDDOWN(I222/H222,3),"-")</f>
        <v>0.75</v>
      </c>
      <c r="K222" s="32" t="s">
        <v>114</v>
      </c>
    </row>
    <row r="223" spans="1:11" s="20" customFormat="1" ht="58" customHeight="1" x14ac:dyDescent="0.2">
      <c r="A223" s="36">
        <v>220</v>
      </c>
      <c r="B223" s="32" t="s">
        <v>611</v>
      </c>
      <c r="C223" s="32" t="s">
        <v>142</v>
      </c>
      <c r="D223" s="21">
        <v>45464</v>
      </c>
      <c r="E223" s="32" t="s">
        <v>82</v>
      </c>
      <c r="F223" s="22">
        <v>1120101003418</v>
      </c>
      <c r="G223" s="23" t="s">
        <v>54</v>
      </c>
      <c r="H223" s="29">
        <v>1940400</v>
      </c>
      <c r="I223" s="30">
        <v>1618200</v>
      </c>
      <c r="J223" s="27">
        <f>IFERROR(ROUNDDOWN(I223/H223,3),"-")</f>
        <v>0.83299999999999996</v>
      </c>
      <c r="K223" s="32" t="s">
        <v>114</v>
      </c>
    </row>
    <row r="224" spans="1:11" s="20" customFormat="1" ht="58" customHeight="1" x14ac:dyDescent="0.2">
      <c r="A224" s="36">
        <v>221</v>
      </c>
      <c r="B224" s="32" t="s">
        <v>612</v>
      </c>
      <c r="C224" s="32" t="s">
        <v>142</v>
      </c>
      <c r="D224" s="21">
        <v>45464</v>
      </c>
      <c r="E224" s="32" t="s">
        <v>613</v>
      </c>
      <c r="F224" s="22">
        <v>7180001047999</v>
      </c>
      <c r="G224" s="23" t="s">
        <v>54</v>
      </c>
      <c r="H224" s="29">
        <v>2772000</v>
      </c>
      <c r="I224" s="30">
        <v>2301600</v>
      </c>
      <c r="J224" s="27">
        <f>IFERROR(ROUNDDOWN(I224/H224,3),"-")</f>
        <v>0.83</v>
      </c>
      <c r="K224" s="32" t="s">
        <v>114</v>
      </c>
    </row>
    <row r="225" spans="1:11" s="20" customFormat="1" ht="58" customHeight="1" x14ac:dyDescent="0.2">
      <c r="A225" s="36">
        <v>222</v>
      </c>
      <c r="B225" s="32" t="s">
        <v>878</v>
      </c>
      <c r="C225" s="32" t="s">
        <v>156</v>
      </c>
      <c r="D225" s="21">
        <v>45464</v>
      </c>
      <c r="E225" s="32" t="s">
        <v>241</v>
      </c>
      <c r="F225" s="22">
        <v>1430001017032</v>
      </c>
      <c r="G225" s="23" t="s">
        <v>54</v>
      </c>
      <c r="H225" s="29">
        <v>3631246</v>
      </c>
      <c r="I225" s="30">
        <v>2904407</v>
      </c>
      <c r="J225" s="27">
        <f>IFERROR(ROUNDDOWN(I225/H225,3),"-")</f>
        <v>0.79900000000000004</v>
      </c>
      <c r="K225" s="32" t="s">
        <v>158</v>
      </c>
    </row>
    <row r="226" spans="1:11" s="20" customFormat="1" ht="58" customHeight="1" x14ac:dyDescent="0.2">
      <c r="A226" s="36">
        <v>223</v>
      </c>
      <c r="B226" s="32" t="s">
        <v>614</v>
      </c>
      <c r="C226" s="32" t="s">
        <v>615</v>
      </c>
      <c r="D226" s="21">
        <v>45464</v>
      </c>
      <c r="E226" s="32" t="s">
        <v>616</v>
      </c>
      <c r="F226" s="22">
        <v>2270001000557</v>
      </c>
      <c r="G226" s="23" t="s">
        <v>56</v>
      </c>
      <c r="H226" s="29">
        <v>4274829</v>
      </c>
      <c r="I226" s="30">
        <v>3495963</v>
      </c>
      <c r="J226" s="24">
        <f>IFERROR(ROUNDDOWN(I226/H226,3),"-")</f>
        <v>0.81699999999999995</v>
      </c>
      <c r="K226" s="32"/>
    </row>
    <row r="227" spans="1:11" s="20" customFormat="1" ht="58" customHeight="1" x14ac:dyDescent="0.2">
      <c r="A227" s="36">
        <v>224</v>
      </c>
      <c r="B227" s="32" t="s">
        <v>617</v>
      </c>
      <c r="C227" s="32" t="s">
        <v>618</v>
      </c>
      <c r="D227" s="21">
        <v>45464</v>
      </c>
      <c r="E227" s="33" t="s">
        <v>125</v>
      </c>
      <c r="F227" s="28">
        <v>3250005000190</v>
      </c>
      <c r="G227" s="23" t="s">
        <v>54</v>
      </c>
      <c r="H227" s="29">
        <v>4598000</v>
      </c>
      <c r="I227" s="30">
        <v>4054127</v>
      </c>
      <c r="J227" s="24">
        <f>IFERROR(ROUNDDOWN(I227/H227,3),"-")</f>
        <v>0.88100000000000001</v>
      </c>
      <c r="K227" s="32" t="s">
        <v>114</v>
      </c>
    </row>
    <row r="228" spans="1:11" s="20" customFormat="1" ht="58" customHeight="1" x14ac:dyDescent="0.2">
      <c r="A228" s="36">
        <v>225</v>
      </c>
      <c r="B228" s="32" t="s">
        <v>619</v>
      </c>
      <c r="C228" s="32" t="s">
        <v>138</v>
      </c>
      <c r="D228" s="21">
        <v>45464</v>
      </c>
      <c r="E228" s="32" t="s">
        <v>620</v>
      </c>
      <c r="F228" s="22">
        <v>6070001008583</v>
      </c>
      <c r="G228" s="23" t="s">
        <v>54</v>
      </c>
      <c r="H228" s="29">
        <v>5482400</v>
      </c>
      <c r="I228" s="30">
        <v>5162080</v>
      </c>
      <c r="J228" s="24">
        <f>IFERROR(ROUNDDOWN(I228/H228,3),"-")</f>
        <v>0.94099999999999995</v>
      </c>
      <c r="K228" s="32" t="s">
        <v>114</v>
      </c>
    </row>
    <row r="229" spans="1:11" s="20" customFormat="1" ht="67.5" customHeight="1" x14ac:dyDescent="0.2">
      <c r="A229" s="36">
        <v>226</v>
      </c>
      <c r="B229" s="32" t="s">
        <v>621</v>
      </c>
      <c r="C229" s="32" t="s">
        <v>153</v>
      </c>
      <c r="D229" s="21">
        <v>45464</v>
      </c>
      <c r="E229" s="32" t="s">
        <v>622</v>
      </c>
      <c r="F229" s="22">
        <v>2010001058225</v>
      </c>
      <c r="G229" s="23" t="s">
        <v>54</v>
      </c>
      <c r="H229" s="29">
        <v>7425000</v>
      </c>
      <c r="I229" s="30">
        <v>6166050</v>
      </c>
      <c r="J229" s="27">
        <f>IFERROR(ROUNDDOWN(I229/H229,3),"-")</f>
        <v>0.83</v>
      </c>
      <c r="K229" s="32"/>
    </row>
    <row r="230" spans="1:11" s="20" customFormat="1" ht="58" customHeight="1" x14ac:dyDescent="0.2">
      <c r="A230" s="36">
        <v>227</v>
      </c>
      <c r="B230" s="32" t="s">
        <v>879</v>
      </c>
      <c r="C230" s="32" t="s">
        <v>156</v>
      </c>
      <c r="D230" s="21">
        <v>45464</v>
      </c>
      <c r="E230" s="32" t="s">
        <v>623</v>
      </c>
      <c r="F230" s="22">
        <v>2430001016743</v>
      </c>
      <c r="G230" s="23" t="s">
        <v>54</v>
      </c>
      <c r="H230" s="29">
        <v>6861516</v>
      </c>
      <c r="I230" s="30">
        <v>6832515</v>
      </c>
      <c r="J230" s="27">
        <f>IFERROR(ROUNDDOWN(I230/H230,3),"-")</f>
        <v>0.995</v>
      </c>
      <c r="K230" s="32" t="s">
        <v>158</v>
      </c>
    </row>
    <row r="231" spans="1:11" s="20" customFormat="1" ht="58" customHeight="1" x14ac:dyDescent="0.2">
      <c r="A231" s="36">
        <v>228</v>
      </c>
      <c r="B231" s="32" t="s">
        <v>225</v>
      </c>
      <c r="C231" s="32" t="s">
        <v>361</v>
      </c>
      <c r="D231" s="21">
        <v>45464</v>
      </c>
      <c r="E231" s="32" t="s">
        <v>624</v>
      </c>
      <c r="F231" s="22">
        <v>3011505002527</v>
      </c>
      <c r="G231" s="23" t="s">
        <v>54</v>
      </c>
      <c r="H231" s="29">
        <v>7195760</v>
      </c>
      <c r="I231" s="30">
        <v>7150000</v>
      </c>
      <c r="J231" s="27">
        <f>IFERROR(ROUNDDOWN(I231/H231,3),"-")</f>
        <v>0.99299999999999999</v>
      </c>
      <c r="K231" s="32"/>
    </row>
    <row r="232" spans="1:11" s="20" customFormat="1" ht="58" customHeight="1" x14ac:dyDescent="0.2">
      <c r="A232" s="36">
        <v>229</v>
      </c>
      <c r="B232" s="32" t="s">
        <v>625</v>
      </c>
      <c r="C232" s="32" t="s">
        <v>626</v>
      </c>
      <c r="D232" s="21">
        <v>45464</v>
      </c>
      <c r="E232" s="32" t="s">
        <v>127</v>
      </c>
      <c r="F232" s="22">
        <v>1010001108872</v>
      </c>
      <c r="G232" s="23" t="s">
        <v>54</v>
      </c>
      <c r="H232" s="29">
        <v>9842800</v>
      </c>
      <c r="I232" s="30">
        <v>7524000</v>
      </c>
      <c r="J232" s="24">
        <f>IFERROR(ROUNDDOWN(I232/H232,3),"-")</f>
        <v>0.76400000000000001</v>
      </c>
      <c r="K232" s="32"/>
    </row>
    <row r="233" spans="1:11" s="20" customFormat="1" ht="58" customHeight="1" x14ac:dyDescent="0.2">
      <c r="A233" s="36">
        <v>230</v>
      </c>
      <c r="B233" s="33" t="s">
        <v>627</v>
      </c>
      <c r="C233" s="32" t="s">
        <v>96</v>
      </c>
      <c r="D233" s="21">
        <v>45464</v>
      </c>
      <c r="E233" s="33" t="s">
        <v>628</v>
      </c>
      <c r="F233" s="28">
        <v>5480001001119</v>
      </c>
      <c r="G233" s="23" t="s">
        <v>54</v>
      </c>
      <c r="H233" s="35">
        <v>10982400</v>
      </c>
      <c r="I233" s="35">
        <v>10876800</v>
      </c>
      <c r="J233" s="24">
        <f>IFERROR(ROUNDDOWN(I233/H233,3),"-")</f>
        <v>0.99</v>
      </c>
      <c r="K233" s="33" t="s">
        <v>114</v>
      </c>
    </row>
    <row r="234" spans="1:11" s="20" customFormat="1" ht="58" customHeight="1" x14ac:dyDescent="0.2">
      <c r="A234" s="36">
        <v>231</v>
      </c>
      <c r="B234" s="32" t="s">
        <v>629</v>
      </c>
      <c r="C234" s="32" t="s">
        <v>153</v>
      </c>
      <c r="D234" s="21">
        <v>45464</v>
      </c>
      <c r="E234" s="32" t="s">
        <v>630</v>
      </c>
      <c r="F234" s="22">
        <v>6020001077096</v>
      </c>
      <c r="G234" s="23" t="s">
        <v>54</v>
      </c>
      <c r="H234" s="29">
        <v>17113059</v>
      </c>
      <c r="I234" s="30">
        <v>12100000</v>
      </c>
      <c r="J234" s="27">
        <f>IFERROR(ROUNDDOWN(I234/H234,3),"-")</f>
        <v>0.70699999999999996</v>
      </c>
      <c r="K234" s="32"/>
    </row>
    <row r="235" spans="1:11" s="20" customFormat="1" ht="58" customHeight="1" x14ac:dyDescent="0.2">
      <c r="A235" s="36">
        <v>232</v>
      </c>
      <c r="B235" s="33" t="s">
        <v>631</v>
      </c>
      <c r="C235" s="33" t="s">
        <v>632</v>
      </c>
      <c r="D235" s="31">
        <v>45464</v>
      </c>
      <c r="E235" s="33" t="s">
        <v>633</v>
      </c>
      <c r="F235" s="28">
        <v>7120001090179</v>
      </c>
      <c r="G235" s="23" t="s">
        <v>54</v>
      </c>
      <c r="H235" s="35">
        <v>13846385</v>
      </c>
      <c r="I235" s="35">
        <v>13783000</v>
      </c>
      <c r="J235" s="27">
        <f>IFERROR(ROUNDDOWN(I235/H235,3),"-")</f>
        <v>0.995</v>
      </c>
      <c r="K235" s="32"/>
    </row>
    <row r="236" spans="1:11" s="20" customFormat="1" ht="58" customHeight="1" x14ac:dyDescent="0.2">
      <c r="A236" s="36">
        <v>233</v>
      </c>
      <c r="B236" s="32" t="s">
        <v>634</v>
      </c>
      <c r="C236" s="32" t="s">
        <v>635</v>
      </c>
      <c r="D236" s="21">
        <v>45464</v>
      </c>
      <c r="E236" s="32" t="s">
        <v>613</v>
      </c>
      <c r="F236" s="22">
        <v>7180001047999</v>
      </c>
      <c r="G236" s="23" t="s">
        <v>54</v>
      </c>
      <c r="H236" s="29">
        <v>15969800</v>
      </c>
      <c r="I236" s="30">
        <v>15518888</v>
      </c>
      <c r="J236" s="27">
        <f>IFERROR(ROUNDDOWN(I236/H236,3),"-")</f>
        <v>0.97099999999999997</v>
      </c>
      <c r="K236" s="32" t="s">
        <v>114</v>
      </c>
    </row>
    <row r="237" spans="1:11" s="20" customFormat="1" ht="58" customHeight="1" x14ac:dyDescent="0.2">
      <c r="A237" s="36">
        <v>234</v>
      </c>
      <c r="B237" s="32" t="s">
        <v>636</v>
      </c>
      <c r="C237" s="32" t="s">
        <v>156</v>
      </c>
      <c r="D237" s="21">
        <v>45464</v>
      </c>
      <c r="E237" s="32" t="s">
        <v>407</v>
      </c>
      <c r="F237" s="22">
        <v>9010001191011</v>
      </c>
      <c r="G237" s="23" t="s">
        <v>54</v>
      </c>
      <c r="H237" s="29">
        <v>30129138</v>
      </c>
      <c r="I237" s="30">
        <v>28570827</v>
      </c>
      <c r="J237" s="27">
        <f>IFERROR(ROUNDDOWN(I237/H237,3),"-")</f>
        <v>0.94799999999999995</v>
      </c>
      <c r="K237" s="32" t="s">
        <v>637</v>
      </c>
    </row>
    <row r="238" spans="1:11" s="20" customFormat="1" ht="58" customHeight="1" x14ac:dyDescent="0.2">
      <c r="A238" s="36">
        <v>235</v>
      </c>
      <c r="B238" s="32" t="s">
        <v>638</v>
      </c>
      <c r="C238" s="32" t="s">
        <v>156</v>
      </c>
      <c r="D238" s="21">
        <v>45464</v>
      </c>
      <c r="E238" s="32" t="s">
        <v>639</v>
      </c>
      <c r="F238" s="22">
        <v>4430001047282</v>
      </c>
      <c r="G238" s="23" t="s">
        <v>54</v>
      </c>
      <c r="H238" s="29">
        <v>42451200</v>
      </c>
      <c r="I238" s="30">
        <v>36216180</v>
      </c>
      <c r="J238" s="27">
        <f>IFERROR(ROUNDDOWN(I238/H238,3),"-")</f>
        <v>0.85299999999999998</v>
      </c>
      <c r="K238" s="32" t="s">
        <v>167</v>
      </c>
    </row>
    <row r="239" spans="1:11" s="20" customFormat="1" ht="77" customHeight="1" x14ac:dyDescent="0.2">
      <c r="A239" s="36">
        <v>236</v>
      </c>
      <c r="B239" s="32" t="s">
        <v>640</v>
      </c>
      <c r="C239" s="32" t="s">
        <v>641</v>
      </c>
      <c r="D239" s="21">
        <v>45464</v>
      </c>
      <c r="E239" s="32" t="s">
        <v>642</v>
      </c>
      <c r="F239" s="22">
        <v>9400005005193</v>
      </c>
      <c r="G239" s="23" t="s">
        <v>54</v>
      </c>
      <c r="H239" s="29">
        <v>71957928</v>
      </c>
      <c r="I239" s="30">
        <v>71500000</v>
      </c>
      <c r="J239" s="24">
        <f>IFERROR(ROUNDDOWN(I239/H239,3),"-")</f>
        <v>0.99299999999999999</v>
      </c>
      <c r="K239" s="32" t="s">
        <v>57</v>
      </c>
    </row>
    <row r="240" spans="1:11" s="20" customFormat="1" ht="58" customHeight="1" x14ac:dyDescent="0.2">
      <c r="A240" s="36">
        <v>237</v>
      </c>
      <c r="B240" s="32" t="s">
        <v>643</v>
      </c>
      <c r="C240" s="32" t="s">
        <v>641</v>
      </c>
      <c r="D240" s="21">
        <v>45464</v>
      </c>
      <c r="E240" s="32" t="s">
        <v>642</v>
      </c>
      <c r="F240" s="22">
        <v>9400005005193</v>
      </c>
      <c r="G240" s="23" t="s">
        <v>54</v>
      </c>
      <c r="H240" s="29">
        <v>96811784</v>
      </c>
      <c r="I240" s="30">
        <v>76450000</v>
      </c>
      <c r="J240" s="24">
        <f>IFERROR(ROUNDDOWN(I240/H240,3),"-")</f>
        <v>0.78900000000000003</v>
      </c>
      <c r="K240" s="32" t="s">
        <v>57</v>
      </c>
    </row>
    <row r="241" spans="1:11" s="20" customFormat="1" ht="58" customHeight="1" x14ac:dyDescent="0.2">
      <c r="A241" s="36">
        <v>238</v>
      </c>
      <c r="B241" s="32" t="s">
        <v>644</v>
      </c>
      <c r="C241" s="32" t="s">
        <v>66</v>
      </c>
      <c r="D241" s="21">
        <v>45464</v>
      </c>
      <c r="E241" s="32" t="s">
        <v>407</v>
      </c>
      <c r="F241" s="22">
        <v>9010001191011</v>
      </c>
      <c r="G241" s="23" t="s">
        <v>54</v>
      </c>
      <c r="H241" s="29">
        <v>80621541</v>
      </c>
      <c r="I241" s="30">
        <v>77442651</v>
      </c>
      <c r="J241" s="27">
        <f>IFERROR(ROUNDDOWN(I241/H241,3),"-")</f>
        <v>0.96</v>
      </c>
      <c r="K241" s="32" t="s">
        <v>645</v>
      </c>
    </row>
    <row r="242" spans="1:11" s="20" customFormat="1" ht="58" customHeight="1" x14ac:dyDescent="0.2">
      <c r="A242" s="36">
        <v>239</v>
      </c>
      <c r="B242" s="32" t="s">
        <v>646</v>
      </c>
      <c r="C242" s="32" t="s">
        <v>153</v>
      </c>
      <c r="D242" s="21">
        <v>45464</v>
      </c>
      <c r="E242" s="32" t="s">
        <v>264</v>
      </c>
      <c r="F242" s="22">
        <v>6010601062093</v>
      </c>
      <c r="G242" s="23" t="s">
        <v>56</v>
      </c>
      <c r="H242" s="29">
        <v>283317324</v>
      </c>
      <c r="I242" s="30">
        <v>282692157</v>
      </c>
      <c r="J242" s="27">
        <f>IFERROR(ROUNDDOWN(I242/H242,3),"-")</f>
        <v>0.997</v>
      </c>
      <c r="K242" s="32" t="s">
        <v>57</v>
      </c>
    </row>
    <row r="243" spans="1:11" s="20" customFormat="1" ht="58" customHeight="1" x14ac:dyDescent="0.2">
      <c r="A243" s="36">
        <v>240</v>
      </c>
      <c r="B243" s="32" t="s">
        <v>647</v>
      </c>
      <c r="C243" s="32" t="s">
        <v>98</v>
      </c>
      <c r="D243" s="21">
        <v>45467</v>
      </c>
      <c r="E243" s="32" t="s">
        <v>648</v>
      </c>
      <c r="F243" s="22">
        <v>3010405001696</v>
      </c>
      <c r="G243" s="23" t="s">
        <v>54</v>
      </c>
      <c r="H243" s="29">
        <v>1347390</v>
      </c>
      <c r="I243" s="30">
        <v>1334190</v>
      </c>
      <c r="J243" s="24">
        <f>IFERROR(ROUNDDOWN(I243/H243,3),"-")</f>
        <v>0.99</v>
      </c>
      <c r="K243" s="32" t="s">
        <v>649</v>
      </c>
    </row>
    <row r="244" spans="1:11" s="20" customFormat="1" ht="58" customHeight="1" x14ac:dyDescent="0.2">
      <c r="A244" s="36">
        <v>241</v>
      </c>
      <c r="B244" s="32" t="s">
        <v>650</v>
      </c>
      <c r="C244" s="32" t="s">
        <v>651</v>
      </c>
      <c r="D244" s="21">
        <v>45467</v>
      </c>
      <c r="E244" s="32" t="s">
        <v>652</v>
      </c>
      <c r="F244" s="22">
        <v>8170002000494</v>
      </c>
      <c r="G244" s="23" t="s">
        <v>54</v>
      </c>
      <c r="H244" s="29">
        <v>2044900</v>
      </c>
      <c r="I244" s="30">
        <v>2037640</v>
      </c>
      <c r="J244" s="24">
        <f>IFERROR(ROUNDDOWN(I244/H244,3),"-")</f>
        <v>0.996</v>
      </c>
      <c r="K244" s="32" t="s">
        <v>114</v>
      </c>
    </row>
    <row r="245" spans="1:11" s="20" customFormat="1" ht="58" customHeight="1" x14ac:dyDescent="0.2">
      <c r="A245" s="36">
        <v>242</v>
      </c>
      <c r="B245" s="32" t="s">
        <v>653</v>
      </c>
      <c r="C245" s="32" t="s">
        <v>654</v>
      </c>
      <c r="D245" s="21">
        <v>45467</v>
      </c>
      <c r="E245" s="32" t="s">
        <v>655</v>
      </c>
      <c r="F245" s="22">
        <v>3080001010302</v>
      </c>
      <c r="G245" s="23" t="s">
        <v>56</v>
      </c>
      <c r="H245" s="29">
        <v>4290028</v>
      </c>
      <c r="I245" s="30">
        <v>3245000</v>
      </c>
      <c r="J245" s="24">
        <f>IFERROR(ROUNDDOWN(I245/H245,3),"-")</f>
        <v>0.75600000000000001</v>
      </c>
      <c r="K245" s="32"/>
    </row>
    <row r="246" spans="1:11" s="20" customFormat="1" ht="58" customHeight="1" x14ac:dyDescent="0.2">
      <c r="A246" s="36">
        <v>243</v>
      </c>
      <c r="B246" s="33" t="s">
        <v>656</v>
      </c>
      <c r="C246" s="33" t="s">
        <v>632</v>
      </c>
      <c r="D246" s="31">
        <v>45467</v>
      </c>
      <c r="E246" s="33" t="s">
        <v>657</v>
      </c>
      <c r="F246" s="28">
        <v>7230001012147</v>
      </c>
      <c r="G246" s="23" t="s">
        <v>54</v>
      </c>
      <c r="H246" s="35">
        <v>3556020</v>
      </c>
      <c r="I246" s="35">
        <v>3328391</v>
      </c>
      <c r="J246" s="27">
        <f>IFERROR(ROUNDDOWN(I246/H246,3),"-")</f>
        <v>0.93500000000000005</v>
      </c>
      <c r="K246" s="32" t="s">
        <v>114</v>
      </c>
    </row>
    <row r="247" spans="1:11" s="20" customFormat="1" ht="58" customHeight="1" x14ac:dyDescent="0.2">
      <c r="A247" s="36">
        <v>244</v>
      </c>
      <c r="B247" s="32" t="s">
        <v>658</v>
      </c>
      <c r="C247" s="32" t="s">
        <v>112</v>
      </c>
      <c r="D247" s="21">
        <v>45467</v>
      </c>
      <c r="E247" s="32" t="s">
        <v>82</v>
      </c>
      <c r="F247" s="22">
        <v>1120101003418</v>
      </c>
      <c r="G247" s="23" t="s">
        <v>54</v>
      </c>
      <c r="H247" s="29">
        <v>3888000</v>
      </c>
      <c r="I247" s="30">
        <v>3516480</v>
      </c>
      <c r="J247" s="24">
        <f>IFERROR(ROUNDDOWN(I247/H247,3),"-")</f>
        <v>0.90400000000000003</v>
      </c>
      <c r="K247" s="32" t="s">
        <v>114</v>
      </c>
    </row>
    <row r="248" spans="1:11" s="20" customFormat="1" ht="58" customHeight="1" x14ac:dyDescent="0.2">
      <c r="A248" s="36">
        <v>245</v>
      </c>
      <c r="B248" s="32" t="s">
        <v>876</v>
      </c>
      <c r="C248" s="32" t="s">
        <v>105</v>
      </c>
      <c r="D248" s="21">
        <v>45467</v>
      </c>
      <c r="E248" s="32" t="s">
        <v>877</v>
      </c>
      <c r="F248" s="22">
        <v>4230001002828</v>
      </c>
      <c r="G248" s="23" t="s">
        <v>54</v>
      </c>
      <c r="H248" s="29">
        <v>4435200</v>
      </c>
      <c r="I248" s="30">
        <v>4102560</v>
      </c>
      <c r="J248" s="24">
        <f>IFERROR(ROUNDDOWN(I248/H248,3),"-")</f>
        <v>0.92500000000000004</v>
      </c>
      <c r="K248" s="32" t="s">
        <v>114</v>
      </c>
    </row>
    <row r="249" spans="1:11" s="20" customFormat="1" ht="58" customHeight="1" x14ac:dyDescent="0.2">
      <c r="A249" s="36">
        <v>246</v>
      </c>
      <c r="B249" s="32" t="s">
        <v>659</v>
      </c>
      <c r="C249" s="32" t="s">
        <v>98</v>
      </c>
      <c r="D249" s="21">
        <v>45467</v>
      </c>
      <c r="E249" s="32" t="s">
        <v>660</v>
      </c>
      <c r="F249" s="22">
        <v>3080101014475</v>
      </c>
      <c r="G249" s="23" t="s">
        <v>54</v>
      </c>
      <c r="H249" s="29">
        <v>6006000</v>
      </c>
      <c r="I249" s="30">
        <v>5045040</v>
      </c>
      <c r="J249" s="27">
        <f>IFERROR(ROUNDDOWN(I249/H249,3),"-")</f>
        <v>0.84</v>
      </c>
      <c r="K249" s="32" t="s">
        <v>114</v>
      </c>
    </row>
    <row r="250" spans="1:11" s="20" customFormat="1" ht="58" customHeight="1" x14ac:dyDescent="0.2">
      <c r="A250" s="36">
        <v>247</v>
      </c>
      <c r="B250" s="32" t="s">
        <v>353</v>
      </c>
      <c r="C250" s="32" t="s">
        <v>661</v>
      </c>
      <c r="D250" s="21">
        <v>45467</v>
      </c>
      <c r="E250" s="32" t="s">
        <v>662</v>
      </c>
      <c r="F250" s="22">
        <v>4120005003239</v>
      </c>
      <c r="G250" s="23" t="s">
        <v>54</v>
      </c>
      <c r="H250" s="29">
        <v>6405960</v>
      </c>
      <c r="I250" s="30">
        <v>5475360</v>
      </c>
      <c r="J250" s="24">
        <f>IFERROR(ROUNDDOWN(I250/H250,3),"-")</f>
        <v>0.85399999999999998</v>
      </c>
      <c r="K250" s="32"/>
    </row>
    <row r="251" spans="1:11" s="20" customFormat="1" ht="58" customHeight="1" x14ac:dyDescent="0.2">
      <c r="A251" s="36">
        <v>248</v>
      </c>
      <c r="B251" s="32" t="s">
        <v>227</v>
      </c>
      <c r="C251" s="32" t="s">
        <v>663</v>
      </c>
      <c r="D251" s="21">
        <v>45467</v>
      </c>
      <c r="E251" s="32" t="s">
        <v>664</v>
      </c>
      <c r="F251" s="22">
        <v>5020005002844</v>
      </c>
      <c r="G251" s="23" t="s">
        <v>54</v>
      </c>
      <c r="H251" s="29">
        <v>7226604</v>
      </c>
      <c r="I251" s="30">
        <v>5676000</v>
      </c>
      <c r="J251" s="24">
        <f>IFERROR(ROUNDDOWN(I251/H251,3),"-")</f>
        <v>0.78500000000000003</v>
      </c>
      <c r="K251" s="32"/>
    </row>
    <row r="252" spans="1:11" s="20" customFormat="1" ht="58" customHeight="1" x14ac:dyDescent="0.2">
      <c r="A252" s="36">
        <v>249</v>
      </c>
      <c r="B252" s="32" t="s">
        <v>665</v>
      </c>
      <c r="C252" s="32" t="s">
        <v>67</v>
      </c>
      <c r="D252" s="21">
        <v>45467</v>
      </c>
      <c r="E252" s="32" t="s">
        <v>666</v>
      </c>
      <c r="F252" s="22">
        <v>3230005000028</v>
      </c>
      <c r="G252" s="23" t="s">
        <v>54</v>
      </c>
      <c r="H252" s="29">
        <v>7226560</v>
      </c>
      <c r="I252" s="30">
        <v>5825600</v>
      </c>
      <c r="J252" s="27">
        <f>IFERROR(ROUNDDOWN(I252/H252,3),"-")</f>
        <v>0.80600000000000005</v>
      </c>
      <c r="K252" s="32"/>
    </row>
    <row r="253" spans="1:11" s="20" customFormat="1" ht="58" customHeight="1" x14ac:dyDescent="0.2">
      <c r="A253" s="36">
        <v>250</v>
      </c>
      <c r="B253" s="32" t="s">
        <v>667</v>
      </c>
      <c r="C253" s="32" t="s">
        <v>77</v>
      </c>
      <c r="D253" s="21">
        <v>45467</v>
      </c>
      <c r="E253" s="32" t="s">
        <v>668</v>
      </c>
      <c r="F253" s="22">
        <v>1180001017009</v>
      </c>
      <c r="G253" s="23" t="s">
        <v>54</v>
      </c>
      <c r="H253" s="29">
        <v>5887151</v>
      </c>
      <c r="I253" s="30">
        <v>5853816</v>
      </c>
      <c r="J253" s="27">
        <f>IFERROR(ROUNDDOWN(I253/H253,3),"-")</f>
        <v>0.99399999999999999</v>
      </c>
      <c r="K253" s="32" t="s">
        <v>114</v>
      </c>
    </row>
    <row r="254" spans="1:11" s="20" customFormat="1" ht="58" customHeight="1" x14ac:dyDescent="0.2">
      <c r="A254" s="36">
        <v>251</v>
      </c>
      <c r="B254" s="32" t="s">
        <v>231</v>
      </c>
      <c r="C254" s="32" t="s">
        <v>669</v>
      </c>
      <c r="D254" s="21">
        <v>45467</v>
      </c>
      <c r="E254" s="32" t="s">
        <v>229</v>
      </c>
      <c r="F254" s="22" t="s">
        <v>93</v>
      </c>
      <c r="G254" s="23" t="s">
        <v>54</v>
      </c>
      <c r="H254" s="29">
        <v>7226560</v>
      </c>
      <c r="I254" s="30">
        <v>5938777</v>
      </c>
      <c r="J254" s="24">
        <f>IFERROR(ROUNDDOWN(I254/H254,3),"-")</f>
        <v>0.82099999999999995</v>
      </c>
      <c r="K254" s="32"/>
    </row>
    <row r="255" spans="1:11" s="20" customFormat="1" ht="58" customHeight="1" x14ac:dyDescent="0.2">
      <c r="A255" s="36">
        <v>252</v>
      </c>
      <c r="B255" s="32" t="s">
        <v>670</v>
      </c>
      <c r="C255" s="32" t="s">
        <v>671</v>
      </c>
      <c r="D255" s="21">
        <v>45467</v>
      </c>
      <c r="E255" s="32" t="s">
        <v>528</v>
      </c>
      <c r="F255" s="22">
        <v>7500002020427</v>
      </c>
      <c r="G255" s="23" t="s">
        <v>54</v>
      </c>
      <c r="H255" s="29">
        <v>6476800</v>
      </c>
      <c r="I255" s="30">
        <v>6032576</v>
      </c>
      <c r="J255" s="27">
        <f>IFERROR(ROUNDDOWN(I255/H255,3),"-")</f>
        <v>0.93100000000000005</v>
      </c>
      <c r="K255" s="32" t="s">
        <v>114</v>
      </c>
    </row>
    <row r="256" spans="1:11" s="20" customFormat="1" ht="58" customHeight="1" x14ac:dyDescent="0.2">
      <c r="A256" s="36">
        <v>253</v>
      </c>
      <c r="B256" s="32" t="s">
        <v>672</v>
      </c>
      <c r="C256" s="32" t="s">
        <v>449</v>
      </c>
      <c r="D256" s="21">
        <v>45467</v>
      </c>
      <c r="E256" s="32" t="s">
        <v>673</v>
      </c>
      <c r="F256" s="22">
        <v>6011101061180</v>
      </c>
      <c r="G256" s="23" t="s">
        <v>54</v>
      </c>
      <c r="H256" s="29">
        <v>10328489</v>
      </c>
      <c r="I256" s="30">
        <v>6699000</v>
      </c>
      <c r="J256" s="27">
        <f>IFERROR(ROUNDDOWN(I256/H256,3),"-")</f>
        <v>0.64800000000000002</v>
      </c>
      <c r="K256" s="32"/>
    </row>
    <row r="257" spans="1:11" s="20" customFormat="1" ht="58" customHeight="1" x14ac:dyDescent="0.2">
      <c r="A257" s="36">
        <v>254</v>
      </c>
      <c r="B257" s="32" t="s">
        <v>674</v>
      </c>
      <c r="C257" s="32" t="s">
        <v>80</v>
      </c>
      <c r="D257" s="21">
        <v>45467</v>
      </c>
      <c r="E257" s="32" t="s">
        <v>82</v>
      </c>
      <c r="F257" s="22">
        <v>1120101003418</v>
      </c>
      <c r="G257" s="23" t="s">
        <v>54</v>
      </c>
      <c r="H257" s="29">
        <v>7651600</v>
      </c>
      <c r="I257" s="30">
        <v>7553920</v>
      </c>
      <c r="J257" s="24">
        <f>IFERROR(ROUNDDOWN(I257/H257,3),"-")</f>
        <v>0.98699999999999999</v>
      </c>
      <c r="K257" s="32" t="s">
        <v>675</v>
      </c>
    </row>
    <row r="258" spans="1:11" s="20" customFormat="1" ht="58" customHeight="1" x14ac:dyDescent="0.2">
      <c r="A258" s="36">
        <v>255</v>
      </c>
      <c r="B258" s="32" t="s">
        <v>676</v>
      </c>
      <c r="C258" s="32" t="s">
        <v>77</v>
      </c>
      <c r="D258" s="21">
        <v>45467</v>
      </c>
      <c r="E258" s="32" t="s">
        <v>179</v>
      </c>
      <c r="F258" s="22">
        <v>5010001087238</v>
      </c>
      <c r="G258" s="23" t="s">
        <v>54</v>
      </c>
      <c r="H258" s="29">
        <v>9297113</v>
      </c>
      <c r="I258" s="30">
        <v>8996470</v>
      </c>
      <c r="J258" s="27">
        <f>IFERROR(ROUNDDOWN(I258/H258,3),"-")</f>
        <v>0.96699999999999997</v>
      </c>
      <c r="K258" s="32" t="s">
        <v>114</v>
      </c>
    </row>
    <row r="259" spans="1:11" s="20" customFormat="1" ht="86.5" customHeight="1" x14ac:dyDescent="0.2">
      <c r="A259" s="36">
        <v>256</v>
      </c>
      <c r="B259" s="32" t="s">
        <v>677</v>
      </c>
      <c r="C259" s="32" t="s">
        <v>61</v>
      </c>
      <c r="D259" s="21">
        <v>45467</v>
      </c>
      <c r="E259" s="32" t="s">
        <v>678</v>
      </c>
      <c r="F259" s="22">
        <v>5340005000246</v>
      </c>
      <c r="G259" s="23" t="s">
        <v>54</v>
      </c>
      <c r="H259" s="29">
        <v>70715374</v>
      </c>
      <c r="I259" s="30">
        <v>70565000</v>
      </c>
      <c r="J259" s="24">
        <f>IFERROR(ROUNDDOWN(I259/H259,3),"-")</f>
        <v>0.997</v>
      </c>
      <c r="K259" s="32" t="s">
        <v>679</v>
      </c>
    </row>
    <row r="260" spans="1:11" s="20" customFormat="1" ht="58" customHeight="1" x14ac:dyDescent="0.2">
      <c r="A260" s="36">
        <v>257</v>
      </c>
      <c r="B260" s="32" t="s">
        <v>880</v>
      </c>
      <c r="C260" s="32" t="s">
        <v>886</v>
      </c>
      <c r="D260" s="21">
        <v>45467</v>
      </c>
      <c r="E260" s="32" t="s">
        <v>887</v>
      </c>
      <c r="F260" s="22">
        <v>4220001016606</v>
      </c>
      <c r="G260" s="23" t="s">
        <v>54</v>
      </c>
      <c r="H260" s="29">
        <v>749390</v>
      </c>
      <c r="I260" s="30">
        <v>732717</v>
      </c>
      <c r="J260" s="27">
        <f>IFERROR(ROUNDDOWN(I260/H260,3),"-")</f>
        <v>0.97699999999999998</v>
      </c>
      <c r="K260" s="32" t="s">
        <v>896</v>
      </c>
    </row>
    <row r="261" spans="1:11" s="20" customFormat="1" ht="58" customHeight="1" x14ac:dyDescent="0.2">
      <c r="A261" s="36">
        <v>258</v>
      </c>
      <c r="B261" s="32" t="s">
        <v>680</v>
      </c>
      <c r="C261" s="32" t="s">
        <v>681</v>
      </c>
      <c r="D261" s="21">
        <v>45468</v>
      </c>
      <c r="E261" s="32" t="s">
        <v>682</v>
      </c>
      <c r="F261" s="22">
        <v>5320005006955</v>
      </c>
      <c r="G261" s="23" t="s">
        <v>54</v>
      </c>
      <c r="H261" s="29">
        <v>1784750</v>
      </c>
      <c r="I261" s="30">
        <v>1064910</v>
      </c>
      <c r="J261" s="24">
        <f>IFERROR(ROUNDDOWN(I261/H261,3),"-")</f>
        <v>0.59599999999999997</v>
      </c>
      <c r="K261" s="32" t="s">
        <v>683</v>
      </c>
    </row>
    <row r="262" spans="1:11" s="20" customFormat="1" ht="58" customHeight="1" x14ac:dyDescent="0.2">
      <c r="A262" s="36">
        <v>259</v>
      </c>
      <c r="B262" s="32" t="s">
        <v>684</v>
      </c>
      <c r="C262" s="32" t="s">
        <v>541</v>
      </c>
      <c r="D262" s="21">
        <v>45468</v>
      </c>
      <c r="E262" s="32" t="s">
        <v>685</v>
      </c>
      <c r="F262" s="22">
        <v>4410005000124</v>
      </c>
      <c r="G262" s="23" t="s">
        <v>54</v>
      </c>
      <c r="H262" s="29">
        <v>1549505</v>
      </c>
      <c r="I262" s="30">
        <v>1516305</v>
      </c>
      <c r="J262" s="24">
        <f>IFERROR(ROUNDDOWN(I262/H262,3),"-")</f>
        <v>0.97799999999999998</v>
      </c>
      <c r="K262" s="32" t="s">
        <v>686</v>
      </c>
    </row>
    <row r="263" spans="1:11" s="20" customFormat="1" ht="58" customHeight="1" x14ac:dyDescent="0.2">
      <c r="A263" s="36">
        <v>260</v>
      </c>
      <c r="B263" s="32" t="s">
        <v>687</v>
      </c>
      <c r="C263" s="32" t="s">
        <v>688</v>
      </c>
      <c r="D263" s="21">
        <v>45468</v>
      </c>
      <c r="E263" s="32" t="s">
        <v>689</v>
      </c>
      <c r="F263" s="22">
        <v>7370002000913</v>
      </c>
      <c r="G263" s="23" t="s">
        <v>54</v>
      </c>
      <c r="H263" s="29">
        <v>1881880</v>
      </c>
      <c r="I263" s="30">
        <v>1815000</v>
      </c>
      <c r="J263" s="24">
        <f>IFERROR(ROUNDDOWN(I263/H263,3),"-")</f>
        <v>0.96399999999999997</v>
      </c>
      <c r="K263" s="32" t="s">
        <v>690</v>
      </c>
    </row>
    <row r="264" spans="1:11" s="20" customFormat="1" ht="58" customHeight="1" x14ac:dyDescent="0.2">
      <c r="A264" s="36">
        <v>261</v>
      </c>
      <c r="B264" s="32" t="s">
        <v>691</v>
      </c>
      <c r="C264" s="33" t="s">
        <v>692</v>
      </c>
      <c r="D264" s="21">
        <v>45468</v>
      </c>
      <c r="E264" s="32" t="s">
        <v>693</v>
      </c>
      <c r="F264" s="22">
        <v>6310001011422</v>
      </c>
      <c r="G264" s="23" t="s">
        <v>54</v>
      </c>
      <c r="H264" s="29">
        <v>2684000</v>
      </c>
      <c r="I264" s="30">
        <v>1920000</v>
      </c>
      <c r="J264" s="27">
        <f>IFERROR(ROUNDDOWN(I264/H264,3),"-")</f>
        <v>0.71499999999999997</v>
      </c>
      <c r="K264" s="32"/>
    </row>
    <row r="265" spans="1:11" s="20" customFormat="1" ht="58" customHeight="1" x14ac:dyDescent="0.2">
      <c r="A265" s="36">
        <v>262</v>
      </c>
      <c r="B265" s="32" t="s">
        <v>694</v>
      </c>
      <c r="C265" s="32" t="s">
        <v>71</v>
      </c>
      <c r="D265" s="21">
        <v>45468</v>
      </c>
      <c r="E265" s="32" t="s">
        <v>695</v>
      </c>
      <c r="F265" s="22">
        <v>3021001040559</v>
      </c>
      <c r="G265" s="23" t="s">
        <v>54</v>
      </c>
      <c r="H265" s="29">
        <v>2481600</v>
      </c>
      <c r="I265" s="30">
        <v>2246640</v>
      </c>
      <c r="J265" s="27">
        <f>IFERROR(ROUNDDOWN(I265/H265,3),"-")</f>
        <v>0.90500000000000003</v>
      </c>
      <c r="K265" s="32" t="s">
        <v>114</v>
      </c>
    </row>
    <row r="266" spans="1:11" s="20" customFormat="1" ht="58" customHeight="1" x14ac:dyDescent="0.2">
      <c r="A266" s="36">
        <v>263</v>
      </c>
      <c r="B266" s="32" t="s">
        <v>696</v>
      </c>
      <c r="C266" s="32" t="s">
        <v>106</v>
      </c>
      <c r="D266" s="21">
        <v>45468</v>
      </c>
      <c r="E266" s="32" t="s">
        <v>697</v>
      </c>
      <c r="F266" s="22">
        <v>7130002020308</v>
      </c>
      <c r="G266" s="23" t="s">
        <v>54</v>
      </c>
      <c r="H266" s="29">
        <v>2402400</v>
      </c>
      <c r="I266" s="30">
        <v>2254560</v>
      </c>
      <c r="J266" s="24">
        <f>IFERROR(ROUNDDOWN(I266/H266,3),"-")</f>
        <v>0.93799999999999994</v>
      </c>
      <c r="K266" s="32" t="s">
        <v>167</v>
      </c>
    </row>
    <row r="267" spans="1:11" s="20" customFormat="1" ht="58" customHeight="1" x14ac:dyDescent="0.2">
      <c r="A267" s="36">
        <v>264</v>
      </c>
      <c r="B267" s="32" t="s">
        <v>698</v>
      </c>
      <c r="C267" s="33" t="s">
        <v>692</v>
      </c>
      <c r="D267" s="21">
        <v>45468</v>
      </c>
      <c r="E267" s="32" t="s">
        <v>699</v>
      </c>
      <c r="F267" s="22">
        <v>2290001000745</v>
      </c>
      <c r="G267" s="23" t="s">
        <v>54</v>
      </c>
      <c r="H267" s="29">
        <v>2367200</v>
      </c>
      <c r="I267" s="30">
        <v>2310000</v>
      </c>
      <c r="J267" s="24">
        <f>IFERROR(ROUNDDOWN(I267/H267,3),"-")</f>
        <v>0.97499999999999998</v>
      </c>
      <c r="K267" s="32"/>
    </row>
    <row r="268" spans="1:11" s="20" customFormat="1" ht="58" customHeight="1" x14ac:dyDescent="0.2">
      <c r="A268" s="36">
        <v>265</v>
      </c>
      <c r="B268" s="33" t="s">
        <v>700</v>
      </c>
      <c r="C268" s="32" t="s">
        <v>107</v>
      </c>
      <c r="D268" s="21">
        <v>45468</v>
      </c>
      <c r="E268" s="33" t="s">
        <v>701</v>
      </c>
      <c r="F268" s="28">
        <v>7430001016549</v>
      </c>
      <c r="G268" s="23" t="s">
        <v>54</v>
      </c>
      <c r="H268" s="29">
        <v>2560800</v>
      </c>
      <c r="I268" s="30">
        <v>2357040</v>
      </c>
      <c r="J268" s="24">
        <f>IFERROR(ROUNDDOWN(I268/H268,3),"-")</f>
        <v>0.92</v>
      </c>
      <c r="K268" s="32" t="s">
        <v>114</v>
      </c>
    </row>
    <row r="269" spans="1:11" s="20" customFormat="1" ht="58" customHeight="1" x14ac:dyDescent="0.2">
      <c r="A269" s="36">
        <v>266</v>
      </c>
      <c r="B269" s="32" t="s">
        <v>702</v>
      </c>
      <c r="C269" s="32" t="s">
        <v>60</v>
      </c>
      <c r="D269" s="21">
        <v>45468</v>
      </c>
      <c r="E269" s="32" t="s">
        <v>703</v>
      </c>
      <c r="F269" s="22">
        <v>5010401042032</v>
      </c>
      <c r="G269" s="23" t="s">
        <v>56</v>
      </c>
      <c r="H269" s="29">
        <v>2693495</v>
      </c>
      <c r="I269" s="30">
        <v>2387990</v>
      </c>
      <c r="J269" s="24">
        <f>IFERROR(ROUNDDOWN(I269/H269,3),"-")</f>
        <v>0.88600000000000001</v>
      </c>
      <c r="K269" s="32"/>
    </row>
    <row r="270" spans="1:11" s="20" customFormat="1" ht="58" customHeight="1" x14ac:dyDescent="0.2">
      <c r="A270" s="36">
        <v>267</v>
      </c>
      <c r="B270" s="32" t="s">
        <v>704</v>
      </c>
      <c r="C270" s="32" t="s">
        <v>266</v>
      </c>
      <c r="D270" s="21">
        <v>45468</v>
      </c>
      <c r="E270" s="32" t="s">
        <v>705</v>
      </c>
      <c r="F270" s="22">
        <v>4011101056117</v>
      </c>
      <c r="G270" s="23" t="s">
        <v>54</v>
      </c>
      <c r="H270" s="29">
        <v>3102807</v>
      </c>
      <c r="I270" s="30">
        <v>2923646</v>
      </c>
      <c r="J270" s="24">
        <f>IFERROR(ROUNDDOWN(I270/H270,3),"-")</f>
        <v>0.94199999999999995</v>
      </c>
      <c r="K270" s="32"/>
    </row>
    <row r="271" spans="1:11" s="20" customFormat="1" ht="58" customHeight="1" x14ac:dyDescent="0.2">
      <c r="A271" s="36">
        <v>268</v>
      </c>
      <c r="B271" s="32" t="s">
        <v>706</v>
      </c>
      <c r="C271" s="32" t="s">
        <v>101</v>
      </c>
      <c r="D271" s="21">
        <v>45468</v>
      </c>
      <c r="E271" s="32" t="s">
        <v>604</v>
      </c>
      <c r="F271" s="22">
        <v>3430001016775</v>
      </c>
      <c r="G271" s="23" t="s">
        <v>54</v>
      </c>
      <c r="H271" s="29">
        <v>3081568</v>
      </c>
      <c r="I271" s="30">
        <v>3053270</v>
      </c>
      <c r="J271" s="27">
        <f>IFERROR(ROUNDDOWN(I271/H271,3),"-")</f>
        <v>0.99</v>
      </c>
      <c r="K271" s="32"/>
    </row>
    <row r="272" spans="1:11" s="20" customFormat="1" ht="58" customHeight="1" x14ac:dyDescent="0.2">
      <c r="A272" s="36">
        <v>269</v>
      </c>
      <c r="B272" s="32" t="s">
        <v>707</v>
      </c>
      <c r="C272" s="32" t="s">
        <v>618</v>
      </c>
      <c r="D272" s="21">
        <v>45468</v>
      </c>
      <c r="E272" s="33" t="s">
        <v>174</v>
      </c>
      <c r="F272" s="28">
        <v>6020001029840</v>
      </c>
      <c r="G272" s="23" t="s">
        <v>4</v>
      </c>
      <c r="H272" s="29">
        <v>3492742</v>
      </c>
      <c r="I272" s="30">
        <v>3205032</v>
      </c>
      <c r="J272" s="27">
        <f>IFERROR(ROUNDDOWN(I272/H272,3),"-")</f>
        <v>0.91700000000000004</v>
      </c>
      <c r="K272" s="32" t="s">
        <v>114</v>
      </c>
    </row>
    <row r="273" spans="1:11" s="20" customFormat="1" ht="58" customHeight="1" x14ac:dyDescent="0.2">
      <c r="A273" s="36">
        <v>270</v>
      </c>
      <c r="B273" s="32" t="s">
        <v>708</v>
      </c>
      <c r="C273" s="32" t="s">
        <v>156</v>
      </c>
      <c r="D273" s="21">
        <v>45468</v>
      </c>
      <c r="E273" s="32" t="s">
        <v>709</v>
      </c>
      <c r="F273" s="22">
        <v>5430001040880</v>
      </c>
      <c r="G273" s="23" t="s">
        <v>54</v>
      </c>
      <c r="H273" s="29">
        <v>4169000</v>
      </c>
      <c r="I273" s="30">
        <v>3627800</v>
      </c>
      <c r="J273" s="27">
        <f>IFERROR(ROUNDDOWN(I273/H273,3),"-")</f>
        <v>0.87</v>
      </c>
      <c r="K273" s="32"/>
    </row>
    <row r="274" spans="1:11" s="20" customFormat="1" ht="58" customHeight="1" x14ac:dyDescent="0.2">
      <c r="A274" s="36">
        <v>271</v>
      </c>
      <c r="B274" s="32" t="s">
        <v>710</v>
      </c>
      <c r="C274" s="32" t="s">
        <v>711</v>
      </c>
      <c r="D274" s="21">
        <v>45468</v>
      </c>
      <c r="E274" s="32" t="s">
        <v>712</v>
      </c>
      <c r="F274" s="22">
        <v>3290005013692</v>
      </c>
      <c r="G274" s="23" t="s">
        <v>54</v>
      </c>
      <c r="H274" s="29">
        <v>3702655</v>
      </c>
      <c r="I274" s="30">
        <v>3652000</v>
      </c>
      <c r="J274" s="27">
        <f>IFERROR(ROUNDDOWN(I274/H274,3),"-")</f>
        <v>0.98599999999999999</v>
      </c>
      <c r="K274" s="32" t="s">
        <v>713</v>
      </c>
    </row>
    <row r="275" spans="1:11" s="20" customFormat="1" ht="58" customHeight="1" x14ac:dyDescent="0.2">
      <c r="A275" s="36">
        <v>272</v>
      </c>
      <c r="B275" s="32" t="s">
        <v>714</v>
      </c>
      <c r="C275" s="32" t="s">
        <v>60</v>
      </c>
      <c r="D275" s="21">
        <v>45468</v>
      </c>
      <c r="E275" s="32" t="s">
        <v>715</v>
      </c>
      <c r="F275" s="22">
        <v>4013202001430</v>
      </c>
      <c r="G275" s="23" t="s">
        <v>54</v>
      </c>
      <c r="H275" s="29">
        <v>4400253</v>
      </c>
      <c r="I275" s="30">
        <v>4354713</v>
      </c>
      <c r="J275" s="24">
        <f>IFERROR(ROUNDDOWN(I275/H275,3),"-")</f>
        <v>0.98899999999999999</v>
      </c>
      <c r="K275" s="32" t="s">
        <v>167</v>
      </c>
    </row>
    <row r="276" spans="1:11" s="20" customFormat="1" ht="58" customHeight="1" x14ac:dyDescent="0.2">
      <c r="A276" s="36">
        <v>273</v>
      </c>
      <c r="B276" s="33" t="s">
        <v>716</v>
      </c>
      <c r="C276" s="32" t="s">
        <v>107</v>
      </c>
      <c r="D276" s="21">
        <v>45468</v>
      </c>
      <c r="E276" s="33" t="s">
        <v>717</v>
      </c>
      <c r="F276" s="28">
        <v>5010001075985</v>
      </c>
      <c r="G276" s="23" t="s">
        <v>54</v>
      </c>
      <c r="H276" s="29">
        <v>5093550</v>
      </c>
      <c r="I276" s="30">
        <v>4673130</v>
      </c>
      <c r="J276" s="24">
        <f>IFERROR(ROUNDDOWN(I276/H276,3),"-")</f>
        <v>0.91700000000000004</v>
      </c>
      <c r="K276" s="32" t="s">
        <v>114</v>
      </c>
    </row>
    <row r="277" spans="1:11" s="20" customFormat="1" ht="58" customHeight="1" x14ac:dyDescent="0.2">
      <c r="A277" s="36">
        <v>274</v>
      </c>
      <c r="B277" s="32" t="s">
        <v>718</v>
      </c>
      <c r="C277" s="32" t="s">
        <v>527</v>
      </c>
      <c r="D277" s="21">
        <v>45468</v>
      </c>
      <c r="E277" s="32" t="s">
        <v>719</v>
      </c>
      <c r="F277" s="22">
        <v>1240001018413</v>
      </c>
      <c r="G277" s="23" t="s">
        <v>56</v>
      </c>
      <c r="H277" s="29">
        <v>7128000</v>
      </c>
      <c r="I277" s="30">
        <v>5733889</v>
      </c>
      <c r="J277" s="24">
        <f>IFERROR(ROUNDDOWN(I277/H277,3),"-")</f>
        <v>0.80400000000000005</v>
      </c>
      <c r="K277" s="32"/>
    </row>
    <row r="278" spans="1:11" s="20" customFormat="1" ht="58" customHeight="1" x14ac:dyDescent="0.2">
      <c r="A278" s="36">
        <v>275</v>
      </c>
      <c r="B278" s="32" t="s">
        <v>720</v>
      </c>
      <c r="C278" s="32" t="s">
        <v>101</v>
      </c>
      <c r="D278" s="21">
        <v>45468</v>
      </c>
      <c r="E278" s="32" t="s">
        <v>601</v>
      </c>
      <c r="F278" s="22">
        <v>2140001058369</v>
      </c>
      <c r="G278" s="23" t="s">
        <v>54</v>
      </c>
      <c r="H278" s="29">
        <v>7968288</v>
      </c>
      <c r="I278" s="30">
        <v>7617643</v>
      </c>
      <c r="J278" s="27">
        <f>IFERROR(ROUNDDOWN(I278/H278,3),"-")</f>
        <v>0.95499999999999996</v>
      </c>
      <c r="K278" s="32"/>
    </row>
    <row r="279" spans="1:11" s="20" customFormat="1" ht="58" customHeight="1" x14ac:dyDescent="0.2">
      <c r="A279" s="36">
        <v>276</v>
      </c>
      <c r="B279" s="32" t="s">
        <v>721</v>
      </c>
      <c r="C279" s="32" t="s">
        <v>75</v>
      </c>
      <c r="D279" s="21">
        <v>45468</v>
      </c>
      <c r="E279" s="32" t="s">
        <v>722</v>
      </c>
      <c r="F279" s="22">
        <v>2013301010648</v>
      </c>
      <c r="G279" s="23" t="s">
        <v>54</v>
      </c>
      <c r="H279" s="29">
        <v>8758414</v>
      </c>
      <c r="I279" s="30">
        <v>7915402</v>
      </c>
      <c r="J279" s="24">
        <f>IFERROR(ROUNDDOWN(I279/H279,3),"-")</f>
        <v>0.90300000000000002</v>
      </c>
      <c r="K279" s="32" t="s">
        <v>58</v>
      </c>
    </row>
    <row r="280" spans="1:11" s="20" customFormat="1" ht="58" customHeight="1" x14ac:dyDescent="0.2">
      <c r="A280" s="36">
        <v>277</v>
      </c>
      <c r="B280" s="32" t="s">
        <v>723</v>
      </c>
      <c r="C280" s="32" t="s">
        <v>266</v>
      </c>
      <c r="D280" s="21">
        <v>45468</v>
      </c>
      <c r="E280" s="32" t="s">
        <v>724</v>
      </c>
      <c r="F280" s="22">
        <v>5010001002683</v>
      </c>
      <c r="G280" s="23" t="s">
        <v>54</v>
      </c>
      <c r="H280" s="29">
        <v>10142899</v>
      </c>
      <c r="I280" s="30">
        <v>10120000</v>
      </c>
      <c r="J280" s="24">
        <f>IFERROR(ROUNDDOWN(I280/H280,3),"-")</f>
        <v>0.997</v>
      </c>
      <c r="K280" s="32"/>
    </row>
    <row r="281" spans="1:11" s="20" customFormat="1" ht="58" customHeight="1" x14ac:dyDescent="0.2">
      <c r="A281" s="36">
        <v>278</v>
      </c>
      <c r="B281" s="32" t="s">
        <v>725</v>
      </c>
      <c r="C281" s="32" t="s">
        <v>71</v>
      </c>
      <c r="D281" s="21">
        <v>45468</v>
      </c>
      <c r="E281" s="32" t="s">
        <v>726</v>
      </c>
      <c r="F281" s="22">
        <v>5021001043527</v>
      </c>
      <c r="G281" s="23" t="s">
        <v>54</v>
      </c>
      <c r="H281" s="29">
        <v>12412400</v>
      </c>
      <c r="I281" s="30">
        <v>11375760</v>
      </c>
      <c r="J281" s="27">
        <f>IFERROR(ROUNDDOWN(I281/H281,3),"-")</f>
        <v>0.91600000000000004</v>
      </c>
      <c r="K281" s="32" t="s">
        <v>114</v>
      </c>
    </row>
    <row r="282" spans="1:11" s="20" customFormat="1" ht="58" customHeight="1" x14ac:dyDescent="0.2">
      <c r="A282" s="36">
        <v>279</v>
      </c>
      <c r="B282" s="32" t="s">
        <v>727</v>
      </c>
      <c r="C282" s="32" t="s">
        <v>641</v>
      </c>
      <c r="D282" s="21">
        <v>45469</v>
      </c>
      <c r="E282" s="32" t="s">
        <v>728</v>
      </c>
      <c r="F282" s="22">
        <v>6410001008929</v>
      </c>
      <c r="G282" s="23" t="s">
        <v>54</v>
      </c>
      <c r="H282" s="29">
        <v>1000868</v>
      </c>
      <c r="I282" s="30">
        <v>931040</v>
      </c>
      <c r="J282" s="24">
        <f>IFERROR(ROUNDDOWN(I282/H282,3),"-")</f>
        <v>0.93</v>
      </c>
      <c r="K282" s="32" t="s">
        <v>114</v>
      </c>
    </row>
    <row r="283" spans="1:11" s="20" customFormat="1" ht="58" customHeight="1" x14ac:dyDescent="0.2">
      <c r="A283" s="36">
        <v>280</v>
      </c>
      <c r="B283" s="32" t="s">
        <v>729</v>
      </c>
      <c r="C283" s="33" t="s">
        <v>117</v>
      </c>
      <c r="D283" s="31">
        <v>45469</v>
      </c>
      <c r="E283" s="32" t="s">
        <v>730</v>
      </c>
      <c r="F283" s="28" t="s">
        <v>93</v>
      </c>
      <c r="G283" s="23" t="s">
        <v>54</v>
      </c>
      <c r="H283" s="35">
        <v>1276319</v>
      </c>
      <c r="I283" s="35">
        <v>1111319</v>
      </c>
      <c r="J283" s="27">
        <f>IFERROR(ROUNDDOWN(I283/H283,3),"-")</f>
        <v>0.87</v>
      </c>
      <c r="K283" s="33"/>
    </row>
    <row r="284" spans="1:11" s="20" customFormat="1" ht="58" customHeight="1" x14ac:dyDescent="0.2">
      <c r="A284" s="36">
        <v>281</v>
      </c>
      <c r="B284" s="32" t="s">
        <v>731</v>
      </c>
      <c r="C284" s="32" t="s">
        <v>153</v>
      </c>
      <c r="D284" s="21">
        <v>45469</v>
      </c>
      <c r="E284" s="32" t="s">
        <v>100</v>
      </c>
      <c r="F284" s="22">
        <v>5010001067883</v>
      </c>
      <c r="G284" s="23" t="s">
        <v>54</v>
      </c>
      <c r="H284" s="29">
        <v>1361792</v>
      </c>
      <c r="I284" s="30">
        <v>1151383</v>
      </c>
      <c r="J284" s="27">
        <f>IFERROR(ROUNDDOWN(I284/H284,3),"-")</f>
        <v>0.84499999999999997</v>
      </c>
      <c r="K284" s="32"/>
    </row>
    <row r="285" spans="1:11" s="20" customFormat="1" ht="58" customHeight="1" x14ac:dyDescent="0.2">
      <c r="A285" s="36">
        <v>282</v>
      </c>
      <c r="B285" s="32" t="s">
        <v>732</v>
      </c>
      <c r="C285" s="32" t="s">
        <v>139</v>
      </c>
      <c r="D285" s="21">
        <v>45469</v>
      </c>
      <c r="E285" s="32" t="s">
        <v>733</v>
      </c>
      <c r="F285" s="22">
        <v>9011001005053</v>
      </c>
      <c r="G285" s="23" t="s">
        <v>54</v>
      </c>
      <c r="H285" s="29">
        <v>2098800</v>
      </c>
      <c r="I285" s="30">
        <v>1158300</v>
      </c>
      <c r="J285" s="27">
        <f>IFERROR(ROUNDDOWN(I285/H285,3),"-")</f>
        <v>0.55100000000000005</v>
      </c>
      <c r="K285" s="32"/>
    </row>
    <row r="286" spans="1:11" s="20" customFormat="1" ht="58" customHeight="1" x14ac:dyDescent="0.2">
      <c r="A286" s="36">
        <v>283</v>
      </c>
      <c r="B286" s="32" t="s">
        <v>734</v>
      </c>
      <c r="C286" s="32" t="s">
        <v>335</v>
      </c>
      <c r="D286" s="21">
        <v>45469</v>
      </c>
      <c r="E286" s="32" t="s">
        <v>735</v>
      </c>
      <c r="F286" s="22">
        <v>7120001143052</v>
      </c>
      <c r="G286" s="23" t="s">
        <v>54</v>
      </c>
      <c r="H286" s="29">
        <v>2403717</v>
      </c>
      <c r="I286" s="30">
        <v>1316321</v>
      </c>
      <c r="J286" s="24">
        <f>IFERROR(ROUNDDOWN(I286/H286,3),"-")</f>
        <v>0.54700000000000004</v>
      </c>
      <c r="K286" s="32"/>
    </row>
    <row r="287" spans="1:11" s="20" customFormat="1" ht="58" customHeight="1" x14ac:dyDescent="0.2">
      <c r="A287" s="36">
        <v>284</v>
      </c>
      <c r="B287" s="32" t="s">
        <v>736</v>
      </c>
      <c r="C287" s="32" t="s">
        <v>124</v>
      </c>
      <c r="D287" s="21">
        <v>45469</v>
      </c>
      <c r="E287" s="32" t="s">
        <v>737</v>
      </c>
      <c r="F287" s="22">
        <v>7040001003082</v>
      </c>
      <c r="G287" s="23" t="s">
        <v>54</v>
      </c>
      <c r="H287" s="29">
        <v>2520232</v>
      </c>
      <c r="I287" s="30">
        <v>1891104</v>
      </c>
      <c r="J287" s="27">
        <f>IFERROR(ROUNDDOWN(I287/H287,3),"-")</f>
        <v>0.75</v>
      </c>
      <c r="K287" s="32" t="s">
        <v>738</v>
      </c>
    </row>
    <row r="288" spans="1:11" s="20" customFormat="1" ht="58" customHeight="1" x14ac:dyDescent="0.2">
      <c r="A288" s="36">
        <v>285</v>
      </c>
      <c r="B288" s="32" t="s">
        <v>739</v>
      </c>
      <c r="C288" s="32" t="s">
        <v>139</v>
      </c>
      <c r="D288" s="21">
        <v>45469</v>
      </c>
      <c r="E288" s="32" t="s">
        <v>740</v>
      </c>
      <c r="F288" s="22">
        <v>2050001015858</v>
      </c>
      <c r="G288" s="23" t="s">
        <v>54</v>
      </c>
      <c r="H288" s="29">
        <v>1975800</v>
      </c>
      <c r="I288" s="30">
        <v>1903000</v>
      </c>
      <c r="J288" s="24">
        <f>IFERROR(ROUNDDOWN(I288/H288,3),"-")</f>
        <v>0.96299999999999997</v>
      </c>
      <c r="K288" s="32" t="s">
        <v>114</v>
      </c>
    </row>
    <row r="289" spans="1:11" s="20" customFormat="1" ht="58" customHeight="1" x14ac:dyDescent="0.2">
      <c r="A289" s="36">
        <v>286</v>
      </c>
      <c r="B289" s="32" t="s">
        <v>741</v>
      </c>
      <c r="C289" s="32" t="s">
        <v>122</v>
      </c>
      <c r="D289" s="21">
        <v>45469</v>
      </c>
      <c r="E289" s="32" t="s">
        <v>742</v>
      </c>
      <c r="F289" s="22">
        <v>9260001012828</v>
      </c>
      <c r="G289" s="23" t="s">
        <v>54</v>
      </c>
      <c r="H289" s="29">
        <v>2402209</v>
      </c>
      <c r="I289" s="30">
        <v>1957604</v>
      </c>
      <c r="J289" s="27">
        <f>IFERROR(ROUNDDOWN(I289/H289,3),"-")</f>
        <v>0.81399999999999995</v>
      </c>
      <c r="K289" s="32" t="s">
        <v>114</v>
      </c>
    </row>
    <row r="290" spans="1:11" s="20" customFormat="1" ht="58" customHeight="1" x14ac:dyDescent="0.2">
      <c r="A290" s="36">
        <v>287</v>
      </c>
      <c r="B290" s="32" t="s">
        <v>874</v>
      </c>
      <c r="C290" s="32" t="s">
        <v>743</v>
      </c>
      <c r="D290" s="21">
        <v>45469</v>
      </c>
      <c r="E290" s="32" t="s">
        <v>82</v>
      </c>
      <c r="F290" s="22">
        <v>1120101003418</v>
      </c>
      <c r="G290" s="23" t="s">
        <v>54</v>
      </c>
      <c r="H290" s="29">
        <v>2310000</v>
      </c>
      <c r="I290" s="30">
        <v>2241360</v>
      </c>
      <c r="J290" s="24">
        <f>IFERROR(ROUNDDOWN(I290/H290,3),"-")</f>
        <v>0.97</v>
      </c>
      <c r="K290" s="32" t="s">
        <v>114</v>
      </c>
    </row>
    <row r="291" spans="1:11" s="20" customFormat="1" ht="58" customHeight="1" x14ac:dyDescent="0.2">
      <c r="A291" s="36">
        <v>288</v>
      </c>
      <c r="B291" s="32" t="s">
        <v>744</v>
      </c>
      <c r="C291" s="32" t="s">
        <v>745</v>
      </c>
      <c r="D291" s="21">
        <v>45469</v>
      </c>
      <c r="E291" s="32" t="s">
        <v>746</v>
      </c>
      <c r="F291" s="22">
        <v>5280002002359</v>
      </c>
      <c r="G291" s="23" t="s">
        <v>54</v>
      </c>
      <c r="H291" s="29">
        <v>2461800</v>
      </c>
      <c r="I291" s="30">
        <v>2420000</v>
      </c>
      <c r="J291" s="24">
        <f>IFERROR(ROUNDDOWN(I291/H291,3),"-")</f>
        <v>0.98299999999999998</v>
      </c>
      <c r="K291" s="32"/>
    </row>
    <row r="292" spans="1:11" s="20" customFormat="1" ht="58" customHeight="1" x14ac:dyDescent="0.2">
      <c r="A292" s="36">
        <v>289</v>
      </c>
      <c r="B292" s="32" t="s">
        <v>747</v>
      </c>
      <c r="C292" s="32" t="s">
        <v>124</v>
      </c>
      <c r="D292" s="21">
        <v>45469</v>
      </c>
      <c r="E292" s="32" t="s">
        <v>748</v>
      </c>
      <c r="F292" s="22">
        <v>2040001014191</v>
      </c>
      <c r="G292" s="23" t="s">
        <v>54</v>
      </c>
      <c r="H292" s="29">
        <v>2697100</v>
      </c>
      <c r="I292" s="30">
        <v>2498464</v>
      </c>
      <c r="J292" s="27">
        <f>IFERROR(ROUNDDOWN(I292/H292,3),"-")</f>
        <v>0.92600000000000005</v>
      </c>
      <c r="K292" s="32" t="s">
        <v>738</v>
      </c>
    </row>
    <row r="293" spans="1:11" s="20" customFormat="1" ht="58" customHeight="1" x14ac:dyDescent="0.2">
      <c r="A293" s="36">
        <v>290</v>
      </c>
      <c r="B293" s="32" t="s">
        <v>749</v>
      </c>
      <c r="C293" s="32" t="s">
        <v>367</v>
      </c>
      <c r="D293" s="21">
        <v>45469</v>
      </c>
      <c r="E293" s="32" t="s">
        <v>750</v>
      </c>
      <c r="F293" s="22">
        <v>6010901004126</v>
      </c>
      <c r="G293" s="23" t="s">
        <v>54</v>
      </c>
      <c r="H293" s="29">
        <v>3720833</v>
      </c>
      <c r="I293" s="30">
        <v>3717450</v>
      </c>
      <c r="J293" s="27">
        <f>IFERROR(ROUNDDOWN(I293/H293,3),"-")</f>
        <v>0.999</v>
      </c>
      <c r="K293" s="32" t="s">
        <v>751</v>
      </c>
    </row>
    <row r="294" spans="1:11" s="20" customFormat="1" ht="58" customHeight="1" x14ac:dyDescent="0.2">
      <c r="A294" s="36">
        <v>291</v>
      </c>
      <c r="B294" s="33" t="s">
        <v>752</v>
      </c>
      <c r="C294" s="33" t="s">
        <v>632</v>
      </c>
      <c r="D294" s="31">
        <v>45469</v>
      </c>
      <c r="E294" s="33" t="s">
        <v>753</v>
      </c>
      <c r="F294" s="28">
        <v>6010001201417</v>
      </c>
      <c r="G294" s="23" t="s">
        <v>54</v>
      </c>
      <c r="H294" s="35">
        <v>5677287</v>
      </c>
      <c r="I294" s="35">
        <v>3827901</v>
      </c>
      <c r="J294" s="27">
        <f>IFERROR(ROUNDDOWN(I294/H294,3),"-")</f>
        <v>0.67400000000000004</v>
      </c>
      <c r="K294" s="32"/>
    </row>
    <row r="295" spans="1:11" s="20" customFormat="1" ht="58" customHeight="1" x14ac:dyDescent="0.2">
      <c r="A295" s="36">
        <v>292</v>
      </c>
      <c r="B295" s="33" t="s">
        <v>754</v>
      </c>
      <c r="C295" s="32" t="s">
        <v>97</v>
      </c>
      <c r="D295" s="21">
        <v>45469</v>
      </c>
      <c r="E295" s="32" t="s">
        <v>755</v>
      </c>
      <c r="F295" s="22">
        <v>2030001007106</v>
      </c>
      <c r="G295" s="23" t="s">
        <v>54</v>
      </c>
      <c r="H295" s="29">
        <v>3969020</v>
      </c>
      <c r="I295" s="30">
        <v>3938000</v>
      </c>
      <c r="J295" s="24">
        <f>IFERROR(ROUNDDOWN(I295/H295,3),"-")</f>
        <v>0.99199999999999999</v>
      </c>
      <c r="K295" s="32"/>
    </row>
    <row r="296" spans="1:11" s="20" customFormat="1" ht="58" customHeight="1" x14ac:dyDescent="0.2">
      <c r="A296" s="36">
        <v>293</v>
      </c>
      <c r="B296" s="32" t="s">
        <v>756</v>
      </c>
      <c r="C296" s="32" t="s">
        <v>124</v>
      </c>
      <c r="D296" s="21">
        <v>45469</v>
      </c>
      <c r="E296" s="32" t="s">
        <v>757</v>
      </c>
      <c r="F296" s="22">
        <v>5010901023507</v>
      </c>
      <c r="G296" s="23" t="s">
        <v>54</v>
      </c>
      <c r="H296" s="29">
        <v>4061735</v>
      </c>
      <c r="I296" s="30">
        <v>3987712</v>
      </c>
      <c r="J296" s="27">
        <f>IFERROR(ROUNDDOWN(I296/H296,3),"-")</f>
        <v>0.98099999999999998</v>
      </c>
      <c r="K296" s="32" t="s">
        <v>738</v>
      </c>
    </row>
    <row r="297" spans="1:11" s="20" customFormat="1" ht="58" customHeight="1" x14ac:dyDescent="0.2">
      <c r="A297" s="36">
        <v>294</v>
      </c>
      <c r="B297" s="32" t="s">
        <v>758</v>
      </c>
      <c r="C297" s="32" t="s">
        <v>122</v>
      </c>
      <c r="D297" s="21">
        <v>45469</v>
      </c>
      <c r="E297" s="32" t="s">
        <v>759</v>
      </c>
      <c r="F297" s="22">
        <v>8260001000271</v>
      </c>
      <c r="G297" s="23" t="s">
        <v>54</v>
      </c>
      <c r="H297" s="29">
        <v>4479948</v>
      </c>
      <c r="I297" s="30">
        <v>4263600</v>
      </c>
      <c r="J297" s="24">
        <f>IFERROR(ROUNDDOWN(I297/H297,3),"-")</f>
        <v>0.95099999999999996</v>
      </c>
      <c r="K297" s="32" t="s">
        <v>114</v>
      </c>
    </row>
    <row r="298" spans="1:11" s="20" customFormat="1" ht="58" customHeight="1" x14ac:dyDescent="0.2">
      <c r="A298" s="36">
        <v>295</v>
      </c>
      <c r="B298" s="32" t="s">
        <v>760</v>
      </c>
      <c r="C298" s="32" t="s">
        <v>124</v>
      </c>
      <c r="D298" s="21">
        <v>45469</v>
      </c>
      <c r="E298" s="32" t="s">
        <v>761</v>
      </c>
      <c r="F298" s="22">
        <v>5040001002144</v>
      </c>
      <c r="G298" s="23" t="s">
        <v>54</v>
      </c>
      <c r="H298" s="29">
        <v>5036564</v>
      </c>
      <c r="I298" s="30">
        <v>4427214</v>
      </c>
      <c r="J298" s="24">
        <f>IFERROR(ROUNDDOWN(I298/H298,3),"-")</f>
        <v>0.879</v>
      </c>
      <c r="K298" s="32" t="s">
        <v>738</v>
      </c>
    </row>
    <row r="299" spans="1:11" s="20" customFormat="1" ht="58" customHeight="1" x14ac:dyDescent="0.2">
      <c r="A299" s="36">
        <v>296</v>
      </c>
      <c r="B299" s="32" t="s">
        <v>762</v>
      </c>
      <c r="C299" s="32" t="s">
        <v>124</v>
      </c>
      <c r="D299" s="21">
        <v>45469</v>
      </c>
      <c r="E299" s="32" t="s">
        <v>763</v>
      </c>
      <c r="F299" s="22">
        <v>5010001087238</v>
      </c>
      <c r="G299" s="23" t="s">
        <v>54</v>
      </c>
      <c r="H299" s="29">
        <v>8505849</v>
      </c>
      <c r="I299" s="30">
        <v>7645993</v>
      </c>
      <c r="J299" s="27">
        <f>IFERROR(ROUNDDOWN(I299/H299,3),"-")</f>
        <v>0.89800000000000002</v>
      </c>
      <c r="K299" s="32" t="s">
        <v>738</v>
      </c>
    </row>
    <row r="300" spans="1:11" s="20" customFormat="1" ht="58" customHeight="1" x14ac:dyDescent="0.2">
      <c r="A300" s="36">
        <v>297</v>
      </c>
      <c r="B300" s="32" t="s">
        <v>764</v>
      </c>
      <c r="C300" s="32" t="s">
        <v>124</v>
      </c>
      <c r="D300" s="21">
        <v>45469</v>
      </c>
      <c r="E300" s="32" t="s">
        <v>174</v>
      </c>
      <c r="F300" s="22">
        <v>6020001029840</v>
      </c>
      <c r="G300" s="23" t="s">
        <v>54</v>
      </c>
      <c r="H300" s="29">
        <v>10106310</v>
      </c>
      <c r="I300" s="30">
        <v>9243466</v>
      </c>
      <c r="J300" s="27">
        <f>IFERROR(ROUNDDOWN(I300/H300,3),"-")</f>
        <v>0.91400000000000003</v>
      </c>
      <c r="K300" s="32" t="s">
        <v>738</v>
      </c>
    </row>
    <row r="301" spans="1:11" s="20" customFormat="1" ht="58" customHeight="1" x14ac:dyDescent="0.2">
      <c r="A301" s="36">
        <v>298</v>
      </c>
      <c r="B301" s="32" t="s">
        <v>765</v>
      </c>
      <c r="C301" s="32" t="s">
        <v>766</v>
      </c>
      <c r="D301" s="21">
        <v>45469</v>
      </c>
      <c r="E301" s="32" t="s">
        <v>120</v>
      </c>
      <c r="F301" s="22">
        <v>7010501036634</v>
      </c>
      <c r="G301" s="23" t="s">
        <v>54</v>
      </c>
      <c r="H301" s="29">
        <v>19360000</v>
      </c>
      <c r="I301" s="30">
        <v>16027000</v>
      </c>
      <c r="J301" s="24">
        <f>IFERROR(ROUNDDOWN(I301/H301,3),"-")</f>
        <v>0.82699999999999996</v>
      </c>
      <c r="K301" s="32"/>
    </row>
    <row r="302" spans="1:11" s="20" customFormat="1" ht="58" customHeight="1" x14ac:dyDescent="0.2">
      <c r="A302" s="36">
        <v>299</v>
      </c>
      <c r="B302" s="32" t="s">
        <v>767</v>
      </c>
      <c r="C302" s="32" t="s">
        <v>85</v>
      </c>
      <c r="D302" s="21">
        <v>45469</v>
      </c>
      <c r="E302" s="32" t="s">
        <v>768</v>
      </c>
      <c r="F302" s="22">
        <v>7260005000054</v>
      </c>
      <c r="G302" s="23" t="s">
        <v>54</v>
      </c>
      <c r="H302" s="29">
        <v>53749575</v>
      </c>
      <c r="I302" s="30">
        <v>45760000</v>
      </c>
      <c r="J302" s="27">
        <f>IFERROR(ROUNDDOWN(I302/H302,3),"-")</f>
        <v>0.85099999999999998</v>
      </c>
      <c r="K302" s="32" t="s">
        <v>57</v>
      </c>
    </row>
    <row r="303" spans="1:11" s="20" customFormat="1" ht="58" customHeight="1" x14ac:dyDescent="0.2">
      <c r="A303" s="36">
        <v>300</v>
      </c>
      <c r="B303" s="32" t="s">
        <v>769</v>
      </c>
      <c r="C303" s="32" t="s">
        <v>68</v>
      </c>
      <c r="D303" s="21">
        <v>45469</v>
      </c>
      <c r="E303" s="32" t="s">
        <v>770</v>
      </c>
      <c r="F303" s="22">
        <v>9480005000030</v>
      </c>
      <c r="G303" s="23" t="s">
        <v>54</v>
      </c>
      <c r="H303" s="29">
        <v>108433652</v>
      </c>
      <c r="I303" s="30">
        <v>91288890</v>
      </c>
      <c r="J303" s="27">
        <f>IFERROR(ROUNDDOWN(I303/H303,3),"-")</f>
        <v>0.84099999999999997</v>
      </c>
      <c r="K303" s="32" t="s">
        <v>57</v>
      </c>
    </row>
    <row r="304" spans="1:11" s="20" customFormat="1" ht="58" customHeight="1" x14ac:dyDescent="0.2">
      <c r="A304" s="36">
        <v>301</v>
      </c>
      <c r="B304" s="32" t="s">
        <v>771</v>
      </c>
      <c r="C304" s="32" t="s">
        <v>538</v>
      </c>
      <c r="D304" s="21">
        <v>45470</v>
      </c>
      <c r="E304" s="32" t="s">
        <v>772</v>
      </c>
      <c r="F304" s="22">
        <v>3180002009795</v>
      </c>
      <c r="G304" s="23" t="s">
        <v>54</v>
      </c>
      <c r="H304" s="29">
        <v>2209537</v>
      </c>
      <c r="I304" s="30">
        <v>1676840</v>
      </c>
      <c r="J304" s="27">
        <f>IFERROR(ROUNDDOWN(I304/H304,3),"-")</f>
        <v>0.75800000000000001</v>
      </c>
      <c r="K304" s="32"/>
    </row>
    <row r="305" spans="1:11" s="20" customFormat="1" ht="58" customHeight="1" x14ac:dyDescent="0.2">
      <c r="A305" s="36">
        <v>302</v>
      </c>
      <c r="B305" s="33" t="s">
        <v>773</v>
      </c>
      <c r="C305" s="33" t="s">
        <v>632</v>
      </c>
      <c r="D305" s="31">
        <v>45470</v>
      </c>
      <c r="E305" s="33" t="s">
        <v>774</v>
      </c>
      <c r="F305" s="28">
        <v>7140005020270</v>
      </c>
      <c r="G305" s="23" t="s">
        <v>54</v>
      </c>
      <c r="H305" s="35">
        <v>2099438</v>
      </c>
      <c r="I305" s="35">
        <v>1847769</v>
      </c>
      <c r="J305" s="27">
        <f>IFERROR(ROUNDDOWN(I305/H305,3),"-")</f>
        <v>0.88</v>
      </c>
      <c r="K305" s="32" t="s">
        <v>114</v>
      </c>
    </row>
    <row r="306" spans="1:11" s="20" customFormat="1" ht="58" customHeight="1" x14ac:dyDescent="0.2">
      <c r="A306" s="36">
        <v>303</v>
      </c>
      <c r="B306" s="32" t="s">
        <v>775</v>
      </c>
      <c r="C306" s="32" t="s">
        <v>115</v>
      </c>
      <c r="D306" s="21">
        <v>45470</v>
      </c>
      <c r="E306" s="32" t="s">
        <v>776</v>
      </c>
      <c r="F306" s="22">
        <v>5122001023905</v>
      </c>
      <c r="G306" s="23" t="s">
        <v>54</v>
      </c>
      <c r="H306" s="29">
        <v>2993650</v>
      </c>
      <c r="I306" s="30">
        <v>2111395</v>
      </c>
      <c r="J306" s="27">
        <f>IFERROR(ROUNDDOWN(I306/H306,3),"-")</f>
        <v>0.70499999999999996</v>
      </c>
      <c r="K306" s="32" t="s">
        <v>777</v>
      </c>
    </row>
    <row r="307" spans="1:11" s="20" customFormat="1" ht="58" customHeight="1" x14ac:dyDescent="0.2">
      <c r="A307" s="36">
        <v>304</v>
      </c>
      <c r="B307" s="32" t="s">
        <v>778</v>
      </c>
      <c r="C307" s="32" t="s">
        <v>394</v>
      </c>
      <c r="D307" s="21">
        <v>45470</v>
      </c>
      <c r="E307" s="32" t="s">
        <v>779</v>
      </c>
      <c r="F307" s="22">
        <v>7180301017181</v>
      </c>
      <c r="G307" s="23" t="s">
        <v>56</v>
      </c>
      <c r="H307" s="29">
        <v>2813132</v>
      </c>
      <c r="I307" s="30">
        <v>2262970</v>
      </c>
      <c r="J307" s="27">
        <f>IFERROR(ROUNDDOWN(I307/H307,3),"-")</f>
        <v>0.80400000000000005</v>
      </c>
      <c r="K307" s="32"/>
    </row>
    <row r="308" spans="1:11" s="20" customFormat="1" ht="58" customHeight="1" x14ac:dyDescent="0.2">
      <c r="A308" s="36">
        <v>305</v>
      </c>
      <c r="B308" s="32" t="s">
        <v>780</v>
      </c>
      <c r="C308" s="32" t="s">
        <v>115</v>
      </c>
      <c r="D308" s="21">
        <v>45470</v>
      </c>
      <c r="E308" s="32" t="s">
        <v>781</v>
      </c>
      <c r="F308" s="22">
        <v>9120001074460</v>
      </c>
      <c r="G308" s="23" t="s">
        <v>54</v>
      </c>
      <c r="H308" s="29">
        <v>3229015</v>
      </c>
      <c r="I308" s="30">
        <v>2642590</v>
      </c>
      <c r="J308" s="27">
        <f>IFERROR(ROUNDDOWN(I308/H308,3),"-")</f>
        <v>0.81799999999999995</v>
      </c>
      <c r="K308" s="32" t="s">
        <v>777</v>
      </c>
    </row>
    <row r="309" spans="1:11" s="20" customFormat="1" ht="58" customHeight="1" x14ac:dyDescent="0.2">
      <c r="A309" s="36">
        <v>306</v>
      </c>
      <c r="B309" s="32" t="s">
        <v>782</v>
      </c>
      <c r="C309" s="32" t="s">
        <v>101</v>
      </c>
      <c r="D309" s="21">
        <v>45470</v>
      </c>
      <c r="E309" s="32" t="s">
        <v>783</v>
      </c>
      <c r="F309" s="22">
        <v>8012301001726</v>
      </c>
      <c r="G309" s="23" t="s">
        <v>54</v>
      </c>
      <c r="H309" s="29">
        <v>3363782</v>
      </c>
      <c r="I309" s="30">
        <v>3282543</v>
      </c>
      <c r="J309" s="27">
        <f>IFERROR(ROUNDDOWN(I309/H309,3),"-")</f>
        <v>0.97499999999999998</v>
      </c>
      <c r="K309" s="32"/>
    </row>
    <row r="310" spans="1:11" s="20" customFormat="1" ht="58" customHeight="1" x14ac:dyDescent="0.2">
      <c r="A310" s="36">
        <v>307</v>
      </c>
      <c r="B310" s="33" t="s">
        <v>784</v>
      </c>
      <c r="C310" s="32" t="s">
        <v>419</v>
      </c>
      <c r="D310" s="21">
        <v>45470</v>
      </c>
      <c r="E310" s="32" t="s">
        <v>785</v>
      </c>
      <c r="F310" s="22">
        <v>2050002024544</v>
      </c>
      <c r="G310" s="23" t="s">
        <v>54</v>
      </c>
      <c r="H310" s="29">
        <v>4153917</v>
      </c>
      <c r="I310" s="30">
        <v>3292300</v>
      </c>
      <c r="J310" s="27">
        <f>IFERROR(ROUNDDOWN(I310/H310,3),"-")</f>
        <v>0.79200000000000004</v>
      </c>
      <c r="K310" s="32" t="s">
        <v>786</v>
      </c>
    </row>
    <row r="311" spans="1:11" s="20" customFormat="1" ht="58" customHeight="1" x14ac:dyDescent="0.2">
      <c r="A311" s="36">
        <v>308</v>
      </c>
      <c r="B311" s="32" t="s">
        <v>787</v>
      </c>
      <c r="C311" s="32" t="s">
        <v>101</v>
      </c>
      <c r="D311" s="21">
        <v>45470</v>
      </c>
      <c r="E311" s="32" t="s">
        <v>118</v>
      </c>
      <c r="F311" s="22">
        <v>1010001045703</v>
      </c>
      <c r="G311" s="23" t="s">
        <v>54</v>
      </c>
      <c r="H311" s="29">
        <v>3471583</v>
      </c>
      <c r="I311" s="30">
        <v>3370125</v>
      </c>
      <c r="J311" s="27">
        <f>IFERROR(ROUNDDOWN(I311/H311,3),"-")</f>
        <v>0.97</v>
      </c>
      <c r="K311" s="32"/>
    </row>
    <row r="312" spans="1:11" s="20" customFormat="1" ht="58" customHeight="1" x14ac:dyDescent="0.2">
      <c r="A312" s="36">
        <v>309</v>
      </c>
      <c r="B312" s="32" t="s">
        <v>788</v>
      </c>
      <c r="C312" s="32" t="s">
        <v>635</v>
      </c>
      <c r="D312" s="21">
        <v>45470</v>
      </c>
      <c r="E312" s="32" t="s">
        <v>789</v>
      </c>
      <c r="F312" s="22">
        <v>2070001036729</v>
      </c>
      <c r="G312" s="23" t="s">
        <v>54</v>
      </c>
      <c r="H312" s="29">
        <v>5529062</v>
      </c>
      <c r="I312" s="30">
        <v>4460500</v>
      </c>
      <c r="J312" s="27">
        <f>IFERROR(ROUNDDOWN(I312/H312,3),"-")</f>
        <v>0.80600000000000005</v>
      </c>
      <c r="K312" s="32"/>
    </row>
    <row r="313" spans="1:11" s="20" customFormat="1" ht="58" customHeight="1" x14ac:dyDescent="0.2">
      <c r="A313" s="36">
        <v>310</v>
      </c>
      <c r="B313" s="33" t="s">
        <v>790</v>
      </c>
      <c r="C313" s="33" t="s">
        <v>234</v>
      </c>
      <c r="D313" s="31">
        <v>45470</v>
      </c>
      <c r="E313" s="33" t="s">
        <v>791</v>
      </c>
      <c r="F313" s="28">
        <v>6460101003800</v>
      </c>
      <c r="G313" s="23" t="s">
        <v>54</v>
      </c>
      <c r="H313" s="35">
        <v>5735400</v>
      </c>
      <c r="I313" s="35">
        <v>5544000</v>
      </c>
      <c r="J313" s="27">
        <f>IFERROR(ROUNDDOWN(I313/H313,3),"-")</f>
        <v>0.96599999999999997</v>
      </c>
      <c r="K313" s="32" t="s">
        <v>114</v>
      </c>
    </row>
    <row r="314" spans="1:11" s="20" customFormat="1" ht="58" customHeight="1" x14ac:dyDescent="0.2">
      <c r="A314" s="36">
        <v>311</v>
      </c>
      <c r="B314" s="32" t="s">
        <v>792</v>
      </c>
      <c r="C314" s="32" t="s">
        <v>266</v>
      </c>
      <c r="D314" s="21">
        <v>45470</v>
      </c>
      <c r="E314" s="32" t="s">
        <v>108</v>
      </c>
      <c r="F314" s="22">
        <v>5010601023501</v>
      </c>
      <c r="G314" s="23" t="s">
        <v>54</v>
      </c>
      <c r="H314" s="29">
        <v>6314036</v>
      </c>
      <c r="I314" s="30">
        <v>5671974</v>
      </c>
      <c r="J314" s="24">
        <f>IFERROR(ROUNDDOWN(I314/H314,3),"-")</f>
        <v>0.89800000000000002</v>
      </c>
      <c r="K314" s="32"/>
    </row>
    <row r="315" spans="1:11" s="20" customFormat="1" ht="58" customHeight="1" x14ac:dyDescent="0.2">
      <c r="A315" s="36">
        <v>312</v>
      </c>
      <c r="B315" s="32" t="s">
        <v>793</v>
      </c>
      <c r="C315" s="32" t="s">
        <v>794</v>
      </c>
      <c r="D315" s="21">
        <v>45470</v>
      </c>
      <c r="E315" s="32" t="s">
        <v>795</v>
      </c>
      <c r="F315" s="22">
        <v>3120001077601</v>
      </c>
      <c r="G315" s="23" t="s">
        <v>54</v>
      </c>
      <c r="H315" s="29" t="s">
        <v>93</v>
      </c>
      <c r="I315" s="30">
        <v>5797184</v>
      </c>
      <c r="J315" s="24" t="str">
        <f>IFERROR(ROUNDDOWN(I315/H315,3),"-")</f>
        <v>-</v>
      </c>
      <c r="K315" s="32" t="s">
        <v>796</v>
      </c>
    </row>
    <row r="316" spans="1:11" s="20" customFormat="1" ht="58" customHeight="1" x14ac:dyDescent="0.2">
      <c r="A316" s="36">
        <v>313</v>
      </c>
      <c r="B316" s="32" t="s">
        <v>225</v>
      </c>
      <c r="C316" s="32" t="s">
        <v>95</v>
      </c>
      <c r="D316" s="21">
        <v>45470</v>
      </c>
      <c r="E316" s="32" t="s">
        <v>797</v>
      </c>
      <c r="F316" s="22">
        <v>3140005001514</v>
      </c>
      <c r="G316" s="23" t="s">
        <v>54</v>
      </c>
      <c r="H316" s="29">
        <v>7226604</v>
      </c>
      <c r="I316" s="30">
        <v>5829560</v>
      </c>
      <c r="J316" s="24">
        <f>IFERROR(ROUNDDOWN(I316/H316,3),"-")</f>
        <v>0.80600000000000005</v>
      </c>
      <c r="K316" s="32"/>
    </row>
    <row r="317" spans="1:11" s="20" customFormat="1" ht="58" customHeight="1" x14ac:dyDescent="0.2">
      <c r="A317" s="36">
        <v>314</v>
      </c>
      <c r="B317" s="33" t="s">
        <v>225</v>
      </c>
      <c r="C317" s="33" t="s">
        <v>73</v>
      </c>
      <c r="D317" s="21">
        <v>45470</v>
      </c>
      <c r="E317" s="33" t="s">
        <v>232</v>
      </c>
      <c r="F317" s="28">
        <v>6370005003063</v>
      </c>
      <c r="G317" s="23" t="s">
        <v>54</v>
      </c>
      <c r="H317" s="29">
        <v>7204560</v>
      </c>
      <c r="I317" s="30">
        <v>6600000</v>
      </c>
      <c r="J317" s="24">
        <f>IFERROR(ROUNDDOWN(I317/H317,3),"-")</f>
        <v>0.91600000000000004</v>
      </c>
      <c r="K317" s="33"/>
    </row>
    <row r="318" spans="1:11" s="20" customFormat="1" ht="58" customHeight="1" x14ac:dyDescent="0.2">
      <c r="A318" s="36">
        <v>315</v>
      </c>
      <c r="B318" s="32" t="s">
        <v>798</v>
      </c>
      <c r="C318" s="32" t="s">
        <v>153</v>
      </c>
      <c r="D318" s="21">
        <v>45470</v>
      </c>
      <c r="E318" s="32" t="s">
        <v>799</v>
      </c>
      <c r="F318" s="22">
        <v>3010001008872</v>
      </c>
      <c r="G318" s="23" t="s">
        <v>54</v>
      </c>
      <c r="H318" s="29">
        <v>8602687</v>
      </c>
      <c r="I318" s="30">
        <v>6988300</v>
      </c>
      <c r="J318" s="27">
        <f>IFERROR(ROUNDDOWN(I318/H318,3),"-")</f>
        <v>0.81200000000000006</v>
      </c>
      <c r="K318" s="32"/>
    </row>
    <row r="319" spans="1:11" s="20" customFormat="1" ht="58" customHeight="1" x14ac:dyDescent="0.2">
      <c r="A319" s="36">
        <v>316</v>
      </c>
      <c r="B319" s="32" t="s">
        <v>800</v>
      </c>
      <c r="C319" s="32" t="s">
        <v>101</v>
      </c>
      <c r="D319" s="21">
        <v>45470</v>
      </c>
      <c r="E319" s="32" t="s">
        <v>801</v>
      </c>
      <c r="F319" s="22">
        <v>8010001040301</v>
      </c>
      <c r="G319" s="23" t="s">
        <v>54</v>
      </c>
      <c r="H319" s="29">
        <v>8117767</v>
      </c>
      <c r="I319" s="30">
        <v>8080028</v>
      </c>
      <c r="J319" s="27">
        <f>IFERROR(ROUNDDOWN(I319/H319,3),"-")</f>
        <v>0.995</v>
      </c>
      <c r="K319" s="32"/>
    </row>
    <row r="320" spans="1:11" s="20" customFormat="1" ht="58" customHeight="1" x14ac:dyDescent="0.2">
      <c r="A320" s="36">
        <v>317</v>
      </c>
      <c r="B320" s="32" t="s">
        <v>802</v>
      </c>
      <c r="C320" s="32" t="s">
        <v>794</v>
      </c>
      <c r="D320" s="21">
        <v>45470</v>
      </c>
      <c r="E320" s="32" t="s">
        <v>803</v>
      </c>
      <c r="F320" s="22">
        <v>1040001089656</v>
      </c>
      <c r="G320" s="23" t="s">
        <v>54</v>
      </c>
      <c r="H320" s="29" t="s">
        <v>93</v>
      </c>
      <c r="I320" s="30">
        <v>9413521</v>
      </c>
      <c r="J320" s="24" t="str">
        <f>IFERROR(ROUNDDOWN(I320/H320,3),"-")</f>
        <v>-</v>
      </c>
      <c r="K320" s="32" t="s">
        <v>804</v>
      </c>
    </row>
    <row r="321" spans="1:11" s="20" customFormat="1" ht="58" customHeight="1" x14ac:dyDescent="0.2">
      <c r="A321" s="36">
        <v>318</v>
      </c>
      <c r="B321" s="32" t="s">
        <v>805</v>
      </c>
      <c r="C321" s="32" t="s">
        <v>109</v>
      </c>
      <c r="D321" s="21">
        <v>45470</v>
      </c>
      <c r="E321" s="32" t="s">
        <v>806</v>
      </c>
      <c r="F321" s="22">
        <v>2370301000024</v>
      </c>
      <c r="G321" s="23" t="s">
        <v>54</v>
      </c>
      <c r="H321" s="29">
        <v>9790000</v>
      </c>
      <c r="I321" s="30">
        <v>9537000</v>
      </c>
      <c r="J321" s="24">
        <f>IFERROR(ROUNDDOWN(I321/H321,3),"-")</f>
        <v>0.97399999999999998</v>
      </c>
      <c r="K321" s="32" t="s">
        <v>114</v>
      </c>
    </row>
    <row r="322" spans="1:11" s="20" customFormat="1" ht="58" customHeight="1" x14ac:dyDescent="0.2">
      <c r="A322" s="36">
        <v>319</v>
      </c>
      <c r="B322" s="32" t="s">
        <v>807</v>
      </c>
      <c r="C322" s="32" t="s">
        <v>376</v>
      </c>
      <c r="D322" s="21">
        <v>45470</v>
      </c>
      <c r="E322" s="32" t="s">
        <v>808</v>
      </c>
      <c r="F322" s="22">
        <v>1320001009461</v>
      </c>
      <c r="G322" s="23" t="s">
        <v>4</v>
      </c>
      <c r="H322" s="29">
        <v>10890000</v>
      </c>
      <c r="I322" s="30">
        <v>9873600</v>
      </c>
      <c r="J322" s="27">
        <f>IFERROR(ROUNDDOWN(I322/H322,3),"-")</f>
        <v>0.90600000000000003</v>
      </c>
      <c r="K322" s="32" t="s">
        <v>114</v>
      </c>
    </row>
    <row r="323" spans="1:11" s="20" customFormat="1" ht="77" customHeight="1" x14ac:dyDescent="0.2">
      <c r="A323" s="36">
        <v>320</v>
      </c>
      <c r="B323" s="32" t="s">
        <v>809</v>
      </c>
      <c r="C323" s="32" t="s">
        <v>101</v>
      </c>
      <c r="D323" s="21">
        <v>45470</v>
      </c>
      <c r="E323" s="32" t="s">
        <v>810</v>
      </c>
      <c r="F323" s="22">
        <v>3010401009875</v>
      </c>
      <c r="G323" s="23" t="s">
        <v>54</v>
      </c>
      <c r="H323" s="29">
        <v>11575103</v>
      </c>
      <c r="I323" s="30">
        <v>10021429</v>
      </c>
      <c r="J323" s="27">
        <f>IFERROR(ROUNDDOWN(I323/H323,3),"-")</f>
        <v>0.86499999999999999</v>
      </c>
      <c r="K323" s="32"/>
    </row>
    <row r="324" spans="1:11" s="20" customFormat="1" ht="58" customHeight="1" x14ac:dyDescent="0.2">
      <c r="A324" s="36">
        <v>321</v>
      </c>
      <c r="B324" s="32" t="s">
        <v>811</v>
      </c>
      <c r="C324" s="32" t="s">
        <v>812</v>
      </c>
      <c r="D324" s="21">
        <v>45470</v>
      </c>
      <c r="E324" s="32" t="s">
        <v>813</v>
      </c>
      <c r="F324" s="22">
        <v>4290001007004</v>
      </c>
      <c r="G324" s="23" t="s">
        <v>54</v>
      </c>
      <c r="H324" s="29">
        <v>11478424</v>
      </c>
      <c r="I324" s="30">
        <v>10187058</v>
      </c>
      <c r="J324" s="24">
        <f>IFERROR(ROUNDDOWN(I324/H324,3),"-")</f>
        <v>0.88700000000000001</v>
      </c>
      <c r="K324" s="32" t="s">
        <v>814</v>
      </c>
    </row>
    <row r="325" spans="1:11" s="20" customFormat="1" ht="58" customHeight="1" x14ac:dyDescent="0.2">
      <c r="A325" s="36">
        <v>322</v>
      </c>
      <c r="B325" s="38" t="s">
        <v>815</v>
      </c>
      <c r="C325" s="32" t="s">
        <v>96</v>
      </c>
      <c r="D325" s="21">
        <v>45470</v>
      </c>
      <c r="E325" s="33" t="s">
        <v>123</v>
      </c>
      <c r="F325" s="28">
        <v>9010001000634</v>
      </c>
      <c r="G325" s="23" t="s">
        <v>54</v>
      </c>
      <c r="H325" s="35">
        <v>17985000</v>
      </c>
      <c r="I325" s="35">
        <v>17985000</v>
      </c>
      <c r="J325" s="24">
        <f>IFERROR(ROUNDDOWN(I325/H325,3),"-")</f>
        <v>1</v>
      </c>
      <c r="K325" s="33" t="s">
        <v>114</v>
      </c>
    </row>
    <row r="326" spans="1:11" s="20" customFormat="1" ht="58" customHeight="1" x14ac:dyDescent="0.2">
      <c r="A326" s="36">
        <v>323</v>
      </c>
      <c r="B326" s="32" t="s">
        <v>816</v>
      </c>
      <c r="C326" s="32" t="s">
        <v>153</v>
      </c>
      <c r="D326" s="21">
        <v>45470</v>
      </c>
      <c r="E326" s="32" t="s">
        <v>817</v>
      </c>
      <c r="F326" s="22">
        <v>3011001017236</v>
      </c>
      <c r="G326" s="23" t="s">
        <v>54</v>
      </c>
      <c r="H326" s="29">
        <v>30974977.024069998</v>
      </c>
      <c r="I326" s="30">
        <v>28311129</v>
      </c>
      <c r="J326" s="27">
        <f>IFERROR(ROUNDDOWN(I326/H326,3),"-")</f>
        <v>0.91400000000000003</v>
      </c>
      <c r="K326" s="32" t="s">
        <v>818</v>
      </c>
    </row>
    <row r="327" spans="1:11" s="20" customFormat="1" ht="58" customHeight="1" x14ac:dyDescent="0.2">
      <c r="A327" s="36">
        <v>324</v>
      </c>
      <c r="B327" s="32" t="s">
        <v>819</v>
      </c>
      <c r="C327" s="32" t="s">
        <v>63</v>
      </c>
      <c r="D327" s="21">
        <v>45470</v>
      </c>
      <c r="E327" s="32" t="s">
        <v>820</v>
      </c>
      <c r="F327" s="22">
        <v>9010005012931</v>
      </c>
      <c r="G327" s="23" t="s">
        <v>54</v>
      </c>
      <c r="H327" s="29">
        <v>56409721</v>
      </c>
      <c r="I327" s="30">
        <v>52800000</v>
      </c>
      <c r="J327" s="27">
        <f>IFERROR(ROUNDDOWN(I327/H327,3),"-")</f>
        <v>0.93600000000000005</v>
      </c>
      <c r="K327" s="32" t="s">
        <v>821</v>
      </c>
    </row>
    <row r="328" spans="1:11" s="20" customFormat="1" ht="58" customHeight="1" x14ac:dyDescent="0.2">
      <c r="A328" s="36">
        <v>325</v>
      </c>
      <c r="B328" s="32" t="s">
        <v>441</v>
      </c>
      <c r="C328" s="32" t="s">
        <v>507</v>
      </c>
      <c r="D328" s="21">
        <v>45470</v>
      </c>
      <c r="E328" s="32" t="s">
        <v>822</v>
      </c>
      <c r="F328" s="22">
        <v>2110005000032</v>
      </c>
      <c r="G328" s="23" t="s">
        <v>54</v>
      </c>
      <c r="H328" s="29">
        <v>59720868</v>
      </c>
      <c r="I328" s="30">
        <v>59532000</v>
      </c>
      <c r="J328" s="27">
        <f>IFERROR(ROUNDDOWN(I328/H328,3),"-")</f>
        <v>0.996</v>
      </c>
      <c r="K328" s="32" t="s">
        <v>57</v>
      </c>
    </row>
    <row r="329" spans="1:11" s="20" customFormat="1" ht="58" customHeight="1" x14ac:dyDescent="0.2">
      <c r="A329" s="36">
        <v>326</v>
      </c>
      <c r="B329" s="32" t="s">
        <v>823</v>
      </c>
      <c r="C329" s="32" t="s">
        <v>824</v>
      </c>
      <c r="D329" s="21">
        <v>45471</v>
      </c>
      <c r="E329" s="32" t="s">
        <v>133</v>
      </c>
      <c r="F329" s="22">
        <v>8180001004157</v>
      </c>
      <c r="G329" s="23" t="s">
        <v>54</v>
      </c>
      <c r="H329" s="29">
        <v>5611254</v>
      </c>
      <c r="I329" s="30">
        <v>1243000</v>
      </c>
      <c r="J329" s="27">
        <f>IFERROR(ROUNDDOWN(I329/H329,3),"-")</f>
        <v>0.221</v>
      </c>
      <c r="K329" s="32"/>
    </row>
    <row r="330" spans="1:11" s="20" customFormat="1" ht="58" customHeight="1" x14ac:dyDescent="0.2">
      <c r="A330" s="36">
        <v>327</v>
      </c>
      <c r="B330" s="32" t="s">
        <v>825</v>
      </c>
      <c r="C330" s="32" t="s">
        <v>466</v>
      </c>
      <c r="D330" s="21">
        <v>45471</v>
      </c>
      <c r="E330" s="32" t="s">
        <v>826</v>
      </c>
      <c r="F330" s="22">
        <v>3120901033835</v>
      </c>
      <c r="G330" s="23" t="s">
        <v>54</v>
      </c>
      <c r="H330" s="29">
        <v>1577840</v>
      </c>
      <c r="I330" s="30">
        <v>1290960</v>
      </c>
      <c r="J330" s="27">
        <f>IFERROR(ROUNDDOWN(I330/H330,3),"-")</f>
        <v>0.81799999999999995</v>
      </c>
      <c r="K330" s="32" t="s">
        <v>827</v>
      </c>
    </row>
    <row r="331" spans="1:11" s="20" customFormat="1" ht="58" customHeight="1" x14ac:dyDescent="0.2">
      <c r="A331" s="36">
        <v>328</v>
      </c>
      <c r="B331" s="32" t="s">
        <v>828</v>
      </c>
      <c r="C331" s="32" t="s">
        <v>115</v>
      </c>
      <c r="D331" s="21">
        <v>45471</v>
      </c>
      <c r="E331" s="32" t="s">
        <v>829</v>
      </c>
      <c r="F331" s="22">
        <v>3120901024090</v>
      </c>
      <c r="G331" s="23" t="s">
        <v>54</v>
      </c>
      <c r="H331" s="29">
        <v>2420000</v>
      </c>
      <c r="I331" s="30">
        <v>1441000</v>
      </c>
      <c r="J331" s="27">
        <f>IFERROR(ROUNDDOWN(I331/H331,3),"-")</f>
        <v>0.59499999999999997</v>
      </c>
      <c r="K331" s="32"/>
    </row>
    <row r="332" spans="1:11" s="20" customFormat="1" ht="58" customHeight="1" x14ac:dyDescent="0.2">
      <c r="A332" s="36">
        <v>329</v>
      </c>
      <c r="B332" s="32" t="s">
        <v>830</v>
      </c>
      <c r="C332" s="32" t="s">
        <v>70</v>
      </c>
      <c r="D332" s="21">
        <v>45471</v>
      </c>
      <c r="E332" s="32" t="s">
        <v>831</v>
      </c>
      <c r="F332" s="22">
        <v>9010801012325</v>
      </c>
      <c r="G332" s="23" t="s">
        <v>54</v>
      </c>
      <c r="H332" s="29">
        <v>2135210</v>
      </c>
      <c r="I332" s="30">
        <v>1723700</v>
      </c>
      <c r="J332" s="27">
        <f>IFERROR(ROUNDDOWN(I332/H332,3),"-")</f>
        <v>0.80700000000000005</v>
      </c>
      <c r="K332" s="32"/>
    </row>
    <row r="333" spans="1:11" s="20" customFormat="1" ht="58" customHeight="1" x14ac:dyDescent="0.2">
      <c r="A333" s="36">
        <v>330</v>
      </c>
      <c r="B333" s="32" t="s">
        <v>832</v>
      </c>
      <c r="C333" s="32" t="s">
        <v>535</v>
      </c>
      <c r="D333" s="21">
        <v>45471</v>
      </c>
      <c r="E333" s="32" t="s">
        <v>833</v>
      </c>
      <c r="F333" s="22">
        <v>9250001001600</v>
      </c>
      <c r="G333" s="23" t="s">
        <v>54</v>
      </c>
      <c r="H333" s="29">
        <v>2060640</v>
      </c>
      <c r="I333" s="30">
        <v>2020770</v>
      </c>
      <c r="J333" s="27">
        <f>IFERROR(ROUNDDOWN(I333/H333,3),"-")</f>
        <v>0.98</v>
      </c>
      <c r="K333" s="32" t="s">
        <v>167</v>
      </c>
    </row>
    <row r="334" spans="1:11" s="20" customFormat="1" ht="58" customHeight="1" x14ac:dyDescent="0.2">
      <c r="A334" s="36">
        <v>331</v>
      </c>
      <c r="B334" s="32" t="s">
        <v>834</v>
      </c>
      <c r="C334" s="33" t="s">
        <v>103</v>
      </c>
      <c r="D334" s="21">
        <v>45471</v>
      </c>
      <c r="E334" s="33" t="s">
        <v>528</v>
      </c>
      <c r="F334" s="22">
        <v>7500002020427</v>
      </c>
      <c r="G334" s="23" t="s">
        <v>54</v>
      </c>
      <c r="H334" s="29">
        <v>2613600</v>
      </c>
      <c r="I334" s="30">
        <v>2253120</v>
      </c>
      <c r="J334" s="24">
        <f>IFERROR(ROUNDDOWN(I334/H334,3),"-")</f>
        <v>0.86199999999999999</v>
      </c>
      <c r="K334" s="32" t="s">
        <v>114</v>
      </c>
    </row>
    <row r="335" spans="1:11" s="20" customFormat="1" ht="58" customHeight="1" x14ac:dyDescent="0.2">
      <c r="A335" s="36">
        <v>332</v>
      </c>
      <c r="B335" s="32" t="s">
        <v>835</v>
      </c>
      <c r="C335" s="32" t="s">
        <v>72</v>
      </c>
      <c r="D335" s="21">
        <v>45471</v>
      </c>
      <c r="E335" s="32" t="s">
        <v>836</v>
      </c>
      <c r="F335" s="22">
        <v>1290801012338</v>
      </c>
      <c r="G335" s="23" t="s">
        <v>54</v>
      </c>
      <c r="H335" s="29">
        <v>2481600</v>
      </c>
      <c r="I335" s="30">
        <v>2283336</v>
      </c>
      <c r="J335" s="24">
        <f>IFERROR(ROUNDDOWN(I335/H335,3),"-")</f>
        <v>0.92</v>
      </c>
      <c r="K335" s="32" t="s">
        <v>114</v>
      </c>
    </row>
    <row r="336" spans="1:11" s="20" customFormat="1" ht="58" customHeight="1" x14ac:dyDescent="0.2">
      <c r="A336" s="36">
        <v>333</v>
      </c>
      <c r="B336" s="32" t="s">
        <v>837</v>
      </c>
      <c r="C336" s="33" t="s">
        <v>181</v>
      </c>
      <c r="D336" s="21">
        <v>45471</v>
      </c>
      <c r="E336" s="32" t="s">
        <v>129</v>
      </c>
      <c r="F336" s="22">
        <v>3010401081239</v>
      </c>
      <c r="G336" s="23" t="s">
        <v>54</v>
      </c>
      <c r="H336" s="29">
        <v>4257000</v>
      </c>
      <c r="I336" s="30">
        <v>2409000</v>
      </c>
      <c r="J336" s="27">
        <f>IFERROR(ROUNDDOWN(I336/H336,3),"-")</f>
        <v>0.56499999999999995</v>
      </c>
      <c r="K336" s="32"/>
    </row>
    <row r="337" spans="1:11" s="20" customFormat="1" ht="58" customHeight="1" x14ac:dyDescent="0.2">
      <c r="A337" s="36">
        <v>334</v>
      </c>
      <c r="B337" s="32" t="s">
        <v>838</v>
      </c>
      <c r="C337" s="32" t="s">
        <v>839</v>
      </c>
      <c r="D337" s="31">
        <v>45471</v>
      </c>
      <c r="E337" s="32" t="s">
        <v>840</v>
      </c>
      <c r="F337" s="22">
        <v>5090001000093</v>
      </c>
      <c r="G337" s="23" t="s">
        <v>54</v>
      </c>
      <c r="H337" s="29">
        <v>3564000</v>
      </c>
      <c r="I337" s="30">
        <v>3413520</v>
      </c>
      <c r="J337" s="24">
        <f>IFERROR(ROUNDDOWN(I337/H337,3),"-")</f>
        <v>0.95699999999999996</v>
      </c>
      <c r="K337" s="32" t="s">
        <v>114</v>
      </c>
    </row>
    <row r="338" spans="1:11" s="20" customFormat="1" ht="58" customHeight="1" x14ac:dyDescent="0.2">
      <c r="A338" s="36">
        <v>335</v>
      </c>
      <c r="B338" s="32" t="s">
        <v>841</v>
      </c>
      <c r="C338" s="32" t="s">
        <v>842</v>
      </c>
      <c r="D338" s="21">
        <v>45471</v>
      </c>
      <c r="E338" s="32" t="s">
        <v>843</v>
      </c>
      <c r="F338" s="22">
        <v>9370101001257</v>
      </c>
      <c r="G338" s="23" t="s">
        <v>54</v>
      </c>
      <c r="H338" s="29">
        <v>4140499</v>
      </c>
      <c r="I338" s="30">
        <v>3854400</v>
      </c>
      <c r="J338" s="27">
        <f>IFERROR(ROUNDDOWN(I338/H338,3),"-")</f>
        <v>0.93</v>
      </c>
      <c r="K338" s="32" t="s">
        <v>55</v>
      </c>
    </row>
    <row r="339" spans="1:11" s="20" customFormat="1" ht="58" customHeight="1" x14ac:dyDescent="0.2">
      <c r="A339" s="36">
        <v>336</v>
      </c>
      <c r="B339" s="32" t="s">
        <v>844</v>
      </c>
      <c r="C339" s="32" t="s">
        <v>845</v>
      </c>
      <c r="D339" s="21">
        <v>45471</v>
      </c>
      <c r="E339" s="32" t="s">
        <v>846</v>
      </c>
      <c r="F339" s="22">
        <v>2010401028728</v>
      </c>
      <c r="G339" s="23" t="s">
        <v>56</v>
      </c>
      <c r="H339" s="29">
        <v>4428270</v>
      </c>
      <c r="I339" s="30">
        <v>4010160</v>
      </c>
      <c r="J339" s="24">
        <f>IFERROR(ROUNDDOWN(I339/H339,3),"-")</f>
        <v>0.90500000000000003</v>
      </c>
      <c r="K339" s="32"/>
    </row>
    <row r="340" spans="1:11" s="20" customFormat="1" ht="58" customHeight="1" x14ac:dyDescent="0.2">
      <c r="A340" s="36">
        <v>337</v>
      </c>
      <c r="B340" s="32" t="s">
        <v>847</v>
      </c>
      <c r="C340" s="32" t="s">
        <v>115</v>
      </c>
      <c r="D340" s="21">
        <v>45471</v>
      </c>
      <c r="E340" s="32" t="s">
        <v>848</v>
      </c>
      <c r="F340" s="22">
        <v>5120001009783</v>
      </c>
      <c r="G340" s="23" t="s">
        <v>54</v>
      </c>
      <c r="H340" s="29">
        <v>4730000</v>
      </c>
      <c r="I340" s="30">
        <v>4041070</v>
      </c>
      <c r="J340" s="27">
        <f>IFERROR(ROUNDDOWN(I340/H340,3),"-")</f>
        <v>0.85399999999999998</v>
      </c>
      <c r="K340" s="32"/>
    </row>
    <row r="341" spans="1:11" s="20" customFormat="1" ht="58" customHeight="1" x14ac:dyDescent="0.2">
      <c r="A341" s="36">
        <v>338</v>
      </c>
      <c r="B341" s="32" t="s">
        <v>849</v>
      </c>
      <c r="C341" s="32" t="s">
        <v>97</v>
      </c>
      <c r="D341" s="21">
        <v>45471</v>
      </c>
      <c r="E341" s="32" t="s">
        <v>84</v>
      </c>
      <c r="F341" s="22">
        <v>5012801000156</v>
      </c>
      <c r="G341" s="23" t="s">
        <v>54</v>
      </c>
      <c r="H341" s="29">
        <v>7514790</v>
      </c>
      <c r="I341" s="30">
        <v>4620000</v>
      </c>
      <c r="J341" s="24">
        <f>IFERROR(ROUNDDOWN(I341/H341,3),"-")</f>
        <v>0.61399999999999999</v>
      </c>
      <c r="K341" s="32"/>
    </row>
    <row r="342" spans="1:11" s="20" customFormat="1" ht="58" customHeight="1" x14ac:dyDescent="0.2">
      <c r="A342" s="36">
        <v>339</v>
      </c>
      <c r="B342" s="32" t="s">
        <v>850</v>
      </c>
      <c r="C342" s="32" t="s">
        <v>62</v>
      </c>
      <c r="D342" s="21">
        <v>45471</v>
      </c>
      <c r="E342" s="32" t="s">
        <v>851</v>
      </c>
      <c r="F342" s="22">
        <v>5020001035006</v>
      </c>
      <c r="G342" s="23" t="s">
        <v>54</v>
      </c>
      <c r="H342" s="29">
        <v>6033218</v>
      </c>
      <c r="I342" s="30">
        <v>4950000</v>
      </c>
      <c r="J342" s="27">
        <f>IFERROR(ROUNDDOWN(I342/H342,3),"-")</f>
        <v>0.82</v>
      </c>
      <c r="K342" s="32"/>
    </row>
    <row r="343" spans="1:11" s="20" customFormat="1" ht="58" customHeight="1" x14ac:dyDescent="0.2">
      <c r="A343" s="36">
        <v>340</v>
      </c>
      <c r="B343" s="32" t="s">
        <v>852</v>
      </c>
      <c r="C343" s="32" t="s">
        <v>153</v>
      </c>
      <c r="D343" s="21">
        <v>45471</v>
      </c>
      <c r="E343" s="32" t="s">
        <v>853</v>
      </c>
      <c r="F343" s="22">
        <v>9011101031552</v>
      </c>
      <c r="G343" s="23" t="s">
        <v>54</v>
      </c>
      <c r="H343" s="29">
        <v>6479332</v>
      </c>
      <c r="I343" s="30">
        <v>4969433</v>
      </c>
      <c r="J343" s="27">
        <f>IFERROR(ROUNDDOWN(I343/H343,3),"-")</f>
        <v>0.76600000000000001</v>
      </c>
      <c r="K343" s="32" t="s">
        <v>854</v>
      </c>
    </row>
    <row r="344" spans="1:11" s="20" customFormat="1" ht="58" customHeight="1" x14ac:dyDescent="0.2">
      <c r="A344" s="36">
        <v>341</v>
      </c>
      <c r="B344" s="32" t="s">
        <v>225</v>
      </c>
      <c r="C344" s="32" t="s">
        <v>855</v>
      </c>
      <c r="D344" s="21">
        <v>45471</v>
      </c>
      <c r="E344" s="32" t="s">
        <v>662</v>
      </c>
      <c r="F344" s="22">
        <v>4120005003239</v>
      </c>
      <c r="G344" s="23" t="s">
        <v>54</v>
      </c>
      <c r="H344" s="29">
        <v>7226560</v>
      </c>
      <c r="I344" s="30">
        <v>5387360</v>
      </c>
      <c r="J344" s="24">
        <f>IFERROR(ROUNDDOWN(I344/H344,3),"-")</f>
        <v>0.745</v>
      </c>
      <c r="K344" s="32"/>
    </row>
    <row r="345" spans="1:11" s="20" customFormat="1" ht="58" customHeight="1" x14ac:dyDescent="0.2">
      <c r="A345" s="36">
        <v>342</v>
      </c>
      <c r="B345" s="32" t="s">
        <v>225</v>
      </c>
      <c r="C345" s="32" t="s">
        <v>856</v>
      </c>
      <c r="D345" s="21">
        <v>45471</v>
      </c>
      <c r="E345" s="32" t="s">
        <v>662</v>
      </c>
      <c r="F345" s="22">
        <v>4120005003239</v>
      </c>
      <c r="G345" s="23" t="s">
        <v>54</v>
      </c>
      <c r="H345" s="29">
        <v>7226604</v>
      </c>
      <c r="I345" s="30">
        <v>5387360</v>
      </c>
      <c r="J345" s="27">
        <f>IFERROR(ROUNDDOWN(I345/H345,3),"-")</f>
        <v>0.745</v>
      </c>
      <c r="K345" s="32"/>
    </row>
    <row r="346" spans="1:11" s="20" customFormat="1" ht="58" customHeight="1" x14ac:dyDescent="0.2">
      <c r="A346" s="36">
        <v>343</v>
      </c>
      <c r="B346" s="32" t="s">
        <v>227</v>
      </c>
      <c r="C346" s="32" t="s">
        <v>64</v>
      </c>
      <c r="D346" s="21">
        <v>45471</v>
      </c>
      <c r="E346" s="32" t="s">
        <v>857</v>
      </c>
      <c r="F346" s="28">
        <v>1180005005026</v>
      </c>
      <c r="G346" s="23" t="s">
        <v>54</v>
      </c>
      <c r="H346" s="29">
        <v>6558288</v>
      </c>
      <c r="I346" s="30">
        <v>5886760</v>
      </c>
      <c r="J346" s="24">
        <f>IFERROR(ROUNDDOWN(I346/H346,3),"-")</f>
        <v>0.89700000000000002</v>
      </c>
      <c r="K346" s="32"/>
    </row>
    <row r="347" spans="1:11" s="20" customFormat="1" ht="58" customHeight="1" x14ac:dyDescent="0.2">
      <c r="A347" s="36">
        <v>344</v>
      </c>
      <c r="B347" s="32" t="s">
        <v>858</v>
      </c>
      <c r="C347" s="32" t="s">
        <v>97</v>
      </c>
      <c r="D347" s="21">
        <v>45471</v>
      </c>
      <c r="E347" s="32" t="s">
        <v>84</v>
      </c>
      <c r="F347" s="22">
        <v>5012801000156</v>
      </c>
      <c r="G347" s="23" t="s">
        <v>54</v>
      </c>
      <c r="H347" s="29">
        <v>11524084</v>
      </c>
      <c r="I347" s="30">
        <v>8910000</v>
      </c>
      <c r="J347" s="24">
        <f>IFERROR(ROUNDDOWN(I347/H347,3),"-")</f>
        <v>0.77300000000000002</v>
      </c>
      <c r="K347" s="32"/>
    </row>
    <row r="348" spans="1:11" s="20" customFormat="1" ht="58" customHeight="1" x14ac:dyDescent="0.2">
      <c r="A348" s="36">
        <v>345</v>
      </c>
      <c r="B348" s="32" t="s">
        <v>872</v>
      </c>
      <c r="C348" s="32" t="s">
        <v>111</v>
      </c>
      <c r="D348" s="21">
        <v>45471</v>
      </c>
      <c r="E348" s="32" t="s">
        <v>575</v>
      </c>
      <c r="F348" s="22">
        <v>4010001186032</v>
      </c>
      <c r="G348" s="23" t="s">
        <v>54</v>
      </c>
      <c r="H348" s="29">
        <v>11967354</v>
      </c>
      <c r="I348" s="30">
        <v>10568044</v>
      </c>
      <c r="J348" s="24">
        <f>IFERROR(ROUNDDOWN(I348/H348,3),"-")</f>
        <v>0.88300000000000001</v>
      </c>
      <c r="K348" s="32" t="s">
        <v>114</v>
      </c>
    </row>
    <row r="349" spans="1:11" s="20" customFormat="1" ht="58" customHeight="1" x14ac:dyDescent="0.2">
      <c r="A349" s="36">
        <v>346</v>
      </c>
      <c r="B349" s="32" t="s">
        <v>859</v>
      </c>
      <c r="C349" s="32" t="s">
        <v>109</v>
      </c>
      <c r="D349" s="21">
        <v>45471</v>
      </c>
      <c r="E349" s="32" t="s">
        <v>860</v>
      </c>
      <c r="F349" s="22">
        <v>3010701008973</v>
      </c>
      <c r="G349" s="23" t="s">
        <v>54</v>
      </c>
      <c r="H349" s="29">
        <v>21450000</v>
      </c>
      <c r="I349" s="30">
        <v>20900000</v>
      </c>
      <c r="J349" s="24">
        <f>IFERROR(ROUNDDOWN(I349/H349,3),"-")</f>
        <v>0.97399999999999998</v>
      </c>
      <c r="K349" s="32"/>
    </row>
    <row r="350" spans="1:11" s="20" customFormat="1" ht="58" customHeight="1" x14ac:dyDescent="0.2">
      <c r="A350" s="36">
        <v>347</v>
      </c>
      <c r="B350" s="32" t="s">
        <v>861</v>
      </c>
      <c r="C350" s="32" t="s">
        <v>109</v>
      </c>
      <c r="D350" s="21">
        <v>45471</v>
      </c>
      <c r="E350" s="32" t="s">
        <v>862</v>
      </c>
      <c r="F350" s="22">
        <v>1010901011705</v>
      </c>
      <c r="G350" s="23" t="s">
        <v>54</v>
      </c>
      <c r="H350" s="29">
        <v>27463700</v>
      </c>
      <c r="I350" s="30">
        <v>26400000</v>
      </c>
      <c r="J350" s="24">
        <f>IFERROR(ROUNDDOWN(I350/H350,3),"-")</f>
        <v>0.96099999999999997</v>
      </c>
      <c r="K350" s="32"/>
    </row>
    <row r="351" spans="1:11" s="20" customFormat="1" ht="58" customHeight="1" x14ac:dyDescent="0.2">
      <c r="A351" s="36">
        <v>348</v>
      </c>
      <c r="B351" s="32" t="s">
        <v>863</v>
      </c>
      <c r="C351" s="32" t="s">
        <v>115</v>
      </c>
      <c r="D351" s="21">
        <v>45471</v>
      </c>
      <c r="E351" s="32" t="s">
        <v>407</v>
      </c>
      <c r="F351" s="22">
        <v>9010001191011</v>
      </c>
      <c r="G351" s="23" t="s">
        <v>54</v>
      </c>
      <c r="H351" s="29">
        <v>45349900</v>
      </c>
      <c r="I351" s="30">
        <v>41866693</v>
      </c>
      <c r="J351" s="27">
        <f>IFERROR(ROUNDDOWN(I351/H351,3),"-")</f>
        <v>0.92300000000000004</v>
      </c>
      <c r="K351" s="32" t="s">
        <v>864</v>
      </c>
    </row>
    <row r="352" spans="1:11" s="20" customFormat="1" ht="58" customHeight="1" x14ac:dyDescent="0.2">
      <c r="A352" s="36">
        <v>349</v>
      </c>
      <c r="B352" s="32" t="s">
        <v>865</v>
      </c>
      <c r="C352" s="32" t="s">
        <v>866</v>
      </c>
      <c r="D352" s="21">
        <v>45471</v>
      </c>
      <c r="E352" s="32" t="s">
        <v>867</v>
      </c>
      <c r="F352" s="22">
        <v>6050005000407</v>
      </c>
      <c r="G352" s="23" t="s">
        <v>54</v>
      </c>
      <c r="H352" s="29">
        <v>75555533</v>
      </c>
      <c r="I352" s="30">
        <v>74800000</v>
      </c>
      <c r="J352" s="27">
        <f>IFERROR(ROUNDDOWN(I352/H352,3),"-")</f>
        <v>0.99</v>
      </c>
      <c r="K352" s="32" t="s">
        <v>90</v>
      </c>
    </row>
    <row r="353" spans="1:11" s="20" customFormat="1" ht="58" customHeight="1" x14ac:dyDescent="0.2">
      <c r="A353" s="36">
        <v>350</v>
      </c>
      <c r="B353" s="32" t="s">
        <v>868</v>
      </c>
      <c r="C353" s="32" t="s">
        <v>869</v>
      </c>
      <c r="D353" s="21">
        <v>45471</v>
      </c>
      <c r="E353" s="32" t="s">
        <v>870</v>
      </c>
      <c r="F353" s="25">
        <v>3220005000037</v>
      </c>
      <c r="G353" s="23" t="s">
        <v>54</v>
      </c>
      <c r="H353" s="29">
        <v>86155375</v>
      </c>
      <c r="I353" s="30">
        <v>77000000</v>
      </c>
      <c r="J353" s="27">
        <f>IFERROR(ROUNDDOWN(I353/H353,3),"-")</f>
        <v>0.89300000000000002</v>
      </c>
      <c r="K353" s="32" t="s">
        <v>57</v>
      </c>
    </row>
    <row r="354" spans="1:11" s="20" customFormat="1" ht="58" customHeight="1" x14ac:dyDescent="0.2">
      <c r="A354" s="36">
        <v>351</v>
      </c>
      <c r="B354" s="32" t="s">
        <v>881</v>
      </c>
      <c r="C354" s="32" t="s">
        <v>888</v>
      </c>
      <c r="D354" s="21">
        <v>45471</v>
      </c>
      <c r="E354" s="32" t="s">
        <v>889</v>
      </c>
      <c r="F354" s="22">
        <v>1390002013407</v>
      </c>
      <c r="G354" s="23" t="s">
        <v>54</v>
      </c>
      <c r="H354" s="29">
        <v>1392606</v>
      </c>
      <c r="I354" s="30">
        <v>1091010</v>
      </c>
      <c r="J354" s="24">
        <f>IFERROR(ROUNDDOWN(I354/H354,3),"-")</f>
        <v>0.78300000000000003</v>
      </c>
      <c r="K354" s="32" t="s">
        <v>167</v>
      </c>
    </row>
    <row r="355" spans="1:11" s="20" customFormat="1" ht="58" customHeight="1" x14ac:dyDescent="0.2">
      <c r="A355" s="36">
        <v>352</v>
      </c>
      <c r="B355" s="32" t="s">
        <v>882</v>
      </c>
      <c r="C355" s="32" t="s">
        <v>888</v>
      </c>
      <c r="D355" s="21">
        <v>45471</v>
      </c>
      <c r="E355" s="32" t="s">
        <v>890</v>
      </c>
      <c r="F355" s="22">
        <v>7390001004442</v>
      </c>
      <c r="G355" s="23" t="s">
        <v>54</v>
      </c>
      <c r="H355" s="29">
        <v>642642</v>
      </c>
      <c r="I355" s="30">
        <v>502801</v>
      </c>
      <c r="J355" s="24">
        <f>IFERROR(ROUNDDOWN(I355/H355,3),"-")</f>
        <v>0.78200000000000003</v>
      </c>
      <c r="K355" s="32" t="s">
        <v>897</v>
      </c>
    </row>
    <row r="356" spans="1:11" s="20" customFormat="1" ht="58" customHeight="1" x14ac:dyDescent="0.2">
      <c r="A356" s="36">
        <v>353</v>
      </c>
      <c r="B356" s="32" t="s">
        <v>884</v>
      </c>
      <c r="C356" s="32" t="s">
        <v>891</v>
      </c>
      <c r="D356" s="21">
        <v>45471</v>
      </c>
      <c r="E356" s="32" t="s">
        <v>893</v>
      </c>
      <c r="F356" s="22">
        <v>1390001002088</v>
      </c>
      <c r="G356" s="23" t="s">
        <v>54</v>
      </c>
      <c r="H356" s="29">
        <v>5342040</v>
      </c>
      <c r="I356" s="30">
        <v>5298150</v>
      </c>
      <c r="J356" s="27">
        <f>IFERROR(ROUNDDOWN(I356/H356,3),"-")</f>
        <v>0.99099999999999999</v>
      </c>
      <c r="K356" s="32"/>
    </row>
  </sheetData>
  <autoFilter ref="A3:K356"/>
  <mergeCells count="1">
    <mergeCell ref="A1:K1"/>
  </mergeCells>
  <phoneticPr fontId="2"/>
  <dataValidations count="11">
    <dataValidation type="date" errorStyle="warning" imeMode="disabled" allowBlank="1" showInputMessage="1" showErrorMessage="1" error="令和２年度の日付を入力してください。" sqref="D341">
      <formula1>43922</formula1>
      <formula2>44286</formula2>
    </dataValidation>
    <dataValidation type="textLength" errorStyle="warning" imeMode="disabled" operator="equal" allowBlank="1" showInputMessage="1" showErrorMessage="1" error="13桁で入力してください。" sqref="F44:F45 F55 F64 F11:F17 F111 F165 F163 F254:F258 F265 F299 F323 F330 F341">
      <formula1>13</formula1>
    </dataValidation>
    <dataValidation type="custom" errorStyle="warning" imeMode="on" allowBlank="1" showInputMessage="1" showErrorMessage="1" error="「丁目」，「番地」，「号」，「－（全角）」が含まれています（いずれも住所表示には使用不可）。" sqref="E55 C56 E11:E17 E108 E111 C111 E237:E238 C237:C239 E165 E163 E249:E250 E254:E258 E265 C254:C257 E299 C317 C323 E323 C341 E341">
      <formula1>ISERROR(FIND("丁目",C11))*ISERROR(FIND("番地",C11))*ISERROR(FIND("号",C11))*ISERROR(FIND("－",C11))</formula1>
    </dataValidation>
    <dataValidation type="custom" errorStyle="warning" imeMode="disabled" allowBlank="1" showInputMessage="1" showErrorMessage="1" error="契約金額が予定価格を超えています。" sqref="I165 I163 I265">
      <formula1>H163&gt;=I163</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65 H163 H265">
      <formula1>AND(H163&gt;=I163,H163&gt;799999)</formula1>
    </dataValidation>
    <dataValidation imeMode="on" allowBlank="1" sqref="C41:C46 E35:E47 C50:C55 E49:E54 B4:B10 C19:C33 E18:E33 C4:C16 B17:B47 E4:E10 C57:C82 E57:E83 C342:C356 B49:B109 E85:E107 C85:C110 E109:E110 E112:E148 B111:B148 E150:E162 B150:B162 B164 E164 E239:E248 E251:E253 B240:B257 C240:C253 E259:E264 B259:B264 B270:B271 B273:B311 E270:E278 C270:C278 C280:C316 E280:E298 E300:E322 B315:B316 B318:C322 C324:C332 B324:B337 E324:E332 C335:C340 E334:E340 B339:B356 E342:E356 B166:B238 C112:C236 E166:E236 E267:E268 C258:C268 B266:B268"/>
    <dataValidation imeMode="off" allowBlank="1" showInputMessage="1" showErrorMessage="1" sqref="D35:D64 D4:D33 D67:D82 E279 D342:D356 D85:D340 A4:A356"/>
    <dataValidation imeMode="off" allowBlank="1" sqref="F46:F47 F7:F10 F35:F43 F49:F54 F4:F5 D65:D66 F56:F63 F18:F33 F65:F83 J4:J163 H4:I162 F85:F110 F112:F148 F150:F162 H164:J164 F164 F259:F264 F270:F298 F300:F322 F342:F352 F324:F329 F331:F332 F335:F340 F354:F356 H273:J356 F166:F253 H166:I264 J165:J272 H266:I272 F267:F268"/>
    <dataValidation imeMode="on" allowBlank="1" showInputMessage="1" showErrorMessage="1" sqref="C83:D83 B11:B16 D84 B239 B163 B165 B265 B258 B312:B314 B317 B323 B338 K335:K356 K4:K333"/>
    <dataValidation type="list" imeMode="on" allowBlank="1" sqref="C279">
      <formula1>"情報システム関連,電力,ガス,調査研究,庁舎維持関連,物品購入,物品賃貸借,物件賃貸借,製造,その他の役務,その他"</formula1>
    </dataValidation>
    <dataValidation type="list" allowBlank="1" showInputMessage="1" showErrorMessage="1" sqref="G4:G356">
      <formula1>"一般競争入札,一般競争入札（総合評価落札方式）,指名競争入札,指名競争入札（総合評価落札方式）"</formula1>
    </dataValidation>
  </dataValidations>
  <printOptions horizontalCentered="1"/>
  <pageMargins left="0.19685039370078741" right="0.19685039370078741" top="0.39370078740157483" bottom="0.43307086614173229" header="0.15748031496062992" footer="0.31496062992125984"/>
  <pageSetup paperSize="9" scale="58" fitToHeight="0" orientation="landscape" cellComments="asDisplayed" r:id="rId1"/>
  <headerFooter alignWithMargins="0">
    <oddHeader>&amp;R&amp;10別表３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別表３</vt:lpstr>
      <vt:lpstr>別表３!Print_Area</vt:lpstr>
      <vt:lpstr>別表３!Print_Titles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