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別表３!$A$3:$K$190</definedName>
    <definedName name="_xlnm.Print_Area" localSheetId="1">別表３!$A$1:$K$190</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24" i="23" l="1"/>
  <c r="J23" i="23"/>
  <c r="J22" i="23"/>
  <c r="J190" i="23" l="1"/>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<sst xmlns="http://schemas.openxmlformats.org/spreadsheetml/2006/main" count="892" uniqueCount="544">
  <si>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</si>
  <si>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</si>
  <si>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</si>
  <si>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</si>
  <si>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</si>
  <si>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</si>
  <si>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</si>
  <si>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</si>
  <si>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</si>
  <si>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</si>
  <si>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</si>
  <si>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</si>
  <si>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</si>
  <si>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</si>
  <si>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</si>
  <si>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</si>
  <si>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</si>
  <si>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</si>
  <si>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</si>
  <si>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</si>
  <si>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</si>
  <si>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</si>
  <si>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</si>
  <si>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</si>
  <si>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</si>
  <si>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</si>
  <si>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</si>
  <si>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</si>
  <si>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</si>
  <si>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</si>
  <si>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</si>
  <si>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</si>
  <si>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</si>
  <si>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</si>
  <si>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</si>
  <si>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</si>
  <si>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</si>
  <si>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</si>
  <si>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</si>
  <si>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</si>
  <si>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</si>
  <si>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</si>
  <si>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</si>
  <si>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</si>
  <si>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</si>
  <si>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</si>
  <si>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</si>
  <si>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</si>
  <si>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</si>
  <si>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</si>
  <si>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</si>
  <si>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</si>
  <si>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</si>
  <si>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</si>
  <si>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</si>
  <si>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</si>
  <si>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</si>
  <si>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</si>
  <si>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</si>
  <si>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低入札価格調査実施</t>
    <rPh sb="0" eb="1">
      <t>テイ</t>
    </rPh>
    <rPh sb="1" eb="3">
      <t>ニュウサツ</t>
    </rPh>
    <rPh sb="3" eb="5">
      <t>カカク</t>
    </rPh>
    <rPh sb="5" eb="7">
      <t>チョウサ</t>
    </rPh>
    <rPh sb="7" eb="9">
      <t>ジッシ</t>
    </rPh>
    <phoneticPr fontId="2"/>
  </si>
  <si>
    <t>-</t>
  </si>
  <si>
    <t>支出負担行為担当官
　東京出入国在留管理局長
　宮尾　芳彰
（東京都港区港南5-5-30）</t>
    <phoneticPr fontId="2"/>
  </si>
  <si>
    <t>支出負担行為担当官
　鹿児島地方法務局長
　野見山　弘幸
（鹿児島県鹿児島市山下町13-10）</t>
    <phoneticPr fontId="2"/>
  </si>
  <si>
    <t>支出負担行為担当官
　横浜地方法務局長
　鍛冶　宗宏
（神奈川県横浜市中区北仲通5-57）</t>
    <phoneticPr fontId="2"/>
  </si>
  <si>
    <t>セコム株式会社
東京都渋谷区神宮前1-5-1</t>
    <phoneticPr fontId="2"/>
  </si>
  <si>
    <t>支出負担行為担当官
　東京法務局長
　山口　敬之
（東京都千代田区九段南1-1-15）</t>
    <phoneticPr fontId="2"/>
  </si>
  <si>
    <t>支出負担行為担当官
　旭川地方検察庁検事正
　上本　哲司
（北海道旭川市花咲町4）</t>
    <phoneticPr fontId="2"/>
  </si>
  <si>
    <t>支出負担行為担当官代理
　札幌矯正管区第一部長
　中間　篤則
（北海道札幌市東区東苗穂一条2-5-5）</t>
    <phoneticPr fontId="2"/>
  </si>
  <si>
    <t>支出負担行為担当官
　津地方法務局長
　坂　佳恭
（三重県津市丸之内26-8）</t>
    <phoneticPr fontId="2"/>
  </si>
  <si>
    <t>支出負担行為担当官
　名古屋法務局長
　加藤　裕
（愛知県名古屋市中区三の丸2-2-1）</t>
    <phoneticPr fontId="2"/>
  </si>
  <si>
    <t>支出負担行為担当官
　福島地方法務局長
　小松　淳也
（福島県福島市霞町1-46）</t>
    <phoneticPr fontId="2"/>
  </si>
  <si>
    <t>支出負担行為担当官
　新潟刑務所長
　吉川　和成
（新潟県新潟市江南区山二ツ381-4）</t>
    <phoneticPr fontId="2"/>
  </si>
  <si>
    <t>支出負担行為担当官
　富山地方法務局長
　栗原　久典
（富山県富山市牛島新町11-7）</t>
    <phoneticPr fontId="2"/>
  </si>
  <si>
    <t>支出負担行為担当官
　徳島地方法務局長
　田中　和明
（徳島県徳島市徳島町城内6-6）</t>
    <phoneticPr fontId="2"/>
  </si>
  <si>
    <t>支出負担行為担当官
　札幌地方検察庁検事正
　木下　雅博
（北海道札幌市中央区大通西12）</t>
    <phoneticPr fontId="2"/>
  </si>
  <si>
    <t>支出負担行為担当官
　網走刑務所長
　中村　寛之
（北海道網走市字三眺）</t>
    <phoneticPr fontId="2"/>
  </si>
  <si>
    <t>支出負担行為担当官
　札幌高等検察庁検事長
　山本　真千子
（北海道札幌市中央区大通西12）</t>
    <phoneticPr fontId="2"/>
  </si>
  <si>
    <t>支出負担行為担当官
　岐阜地方検察庁検事正
　友添　太郎
（岐阜県岐阜市美江寺町2-8）</t>
    <phoneticPr fontId="2"/>
  </si>
  <si>
    <t>支出負担行為担当官
　佐賀少年刑務所長
　福田　篤史
（佐賀県佐賀市新生町2-1）</t>
    <phoneticPr fontId="2"/>
  </si>
  <si>
    <t>綜合警備保障株式会社北海道支社
北海道札幌市白石区菊水上町1-2-100</t>
    <phoneticPr fontId="2"/>
  </si>
  <si>
    <t>支出負担行為担当官
　東日本成人矯正医療センター長
　奥村　雄介
（東京都昭島市もくせいの杜2-1-9）</t>
    <phoneticPr fontId="2"/>
  </si>
  <si>
    <t>支出負担行為担当官
　名古屋地方検察庁検事正
　加藤　俊治
（愛知県名古屋市中区三の丸4-3-1）</t>
    <phoneticPr fontId="2"/>
  </si>
  <si>
    <t>支出負担行為担当官
　横浜刑務所長
　小嶌　一平
（神奈川県横浜市港南区港南4-2-2）</t>
    <phoneticPr fontId="2"/>
  </si>
  <si>
    <t>支出負担行為担当官
　北九州医療刑務所長
　澤田　貴裕
（福岡県北九州市小倉南区葉山町1-1-1）</t>
    <phoneticPr fontId="2"/>
  </si>
  <si>
    <t>支出負担行為担当官
　大阪法務局長
　中川　博文
（大阪府大阪市中央区大手前3-1-41）</t>
    <phoneticPr fontId="2"/>
  </si>
  <si>
    <t>Sola株式会社
東京都千代田区外神田6-14-3</t>
    <phoneticPr fontId="2"/>
  </si>
  <si>
    <t>支出負担行為担当官代理
　東京拘置所総務部長
　川村　裕樹
（東京都葛飾区小菅1-35-1）</t>
    <phoneticPr fontId="2"/>
  </si>
  <si>
    <t>支出負担行為担当官
　那覇地方法務局長
　山内　恵
（沖縄県那覇市樋川1-15-15）</t>
    <phoneticPr fontId="2"/>
  </si>
  <si>
    <t>支出負担行為担当官
　福岡法務局長
　土手　敏行
（福岡県福岡市中央区舞鶴3-5-25）</t>
    <phoneticPr fontId="2"/>
  </si>
  <si>
    <t>支出負担行為担当官
　榛名女子学園長
　佐伯　由佳
（群馬県北群馬郡榛東村新井1027-1）</t>
    <phoneticPr fontId="2"/>
  </si>
  <si>
    <t>支出負担行為担当官
　横浜地方検察庁検事正
　山田　利行
（神奈川県横浜市中区日本大通9）</t>
    <phoneticPr fontId="2"/>
  </si>
  <si>
    <t>株式会社アンデス
東京都練馬区大泉町5-11-8</t>
    <phoneticPr fontId="2"/>
  </si>
  <si>
    <t>支出負担行為担当官
　西日本成人矯正医療センター長
　市川　昌孝
（大阪府堺市堺区田出井町8-80）</t>
    <phoneticPr fontId="2"/>
  </si>
  <si>
    <t>有限会社鈴井園茶舗
宮城県仙台市太白区西多賀4-13-10</t>
    <phoneticPr fontId="2"/>
  </si>
  <si>
    <t>支出負担行為担当官
　さいたま地方法務局長
　三宅　義寛
（埼玉県さいたま市中央区下落合5-12-1）</t>
    <phoneticPr fontId="2"/>
  </si>
  <si>
    <t>支出負担行為担当官
　山口地方検察庁検事正
　原山　和高
（山口県山口市駅通り1-1-2）</t>
    <phoneticPr fontId="2"/>
  </si>
  <si>
    <t>小林食品
北海道斜里郡小清水町元町2-4-37</t>
    <phoneticPr fontId="2"/>
  </si>
  <si>
    <t>株式会社アダチ
大阪府大阪市中央区内平野町3-2-10</t>
    <phoneticPr fontId="2"/>
  </si>
  <si>
    <t>有限会社双葉商会
北海道網走市北6-西6-6</t>
    <phoneticPr fontId="2"/>
  </si>
  <si>
    <t>支出負担行為担当官
　大阪出入国在留管理局長
　西山　良
（大阪府大阪市住之江区南港北1-29-53）</t>
    <phoneticPr fontId="2"/>
  </si>
  <si>
    <t>埼玉ヤクルト販売株式会社
埼玉県さいたま市南区別所2-37-17</t>
    <phoneticPr fontId="2"/>
  </si>
  <si>
    <t>支出負担行為担当官
　入国者収容所東日本入国管理センター所長
　津留　信弘
（茨城県牛久市久野町1766-1）</t>
    <phoneticPr fontId="2"/>
  </si>
  <si>
    <t>株式会社名給立川営業所
東京都立川市西砂町5-4-3</t>
    <phoneticPr fontId="2"/>
  </si>
  <si>
    <t>シューワ株式会社
大阪府堺市中区陶器北244-5</t>
    <phoneticPr fontId="2"/>
  </si>
  <si>
    <t>平出商事株式会社
茨城県牛久市栄町5-57-1</t>
    <phoneticPr fontId="2"/>
  </si>
  <si>
    <t>再度公告入札</t>
    <rPh sb="0" eb="2">
      <t>サイド</t>
    </rPh>
    <rPh sb="2" eb="4">
      <t>コウコク</t>
    </rPh>
    <rPh sb="4" eb="6">
      <t>ニュウサツ</t>
    </rPh>
    <phoneticPr fontId="2"/>
  </si>
  <si>
    <t>関東食品株式会社
群馬県高崎市綿貫町2223-1</t>
    <phoneticPr fontId="2"/>
  </si>
  <si>
    <t>井上事務機事務用品株式会社
東京都立川市曙町3-18-25</t>
    <phoneticPr fontId="2"/>
  </si>
  <si>
    <t>支出負担行為担当官
　岡山地方法務局長
　横山　紫穂
（岡山県岡山市北区南方1-3-58）</t>
    <phoneticPr fontId="2"/>
  </si>
  <si>
    <t>株式会社くみあい食品
北海道小樽市有幌町1-11</t>
    <phoneticPr fontId="2"/>
  </si>
  <si>
    <t>支出負担行為担当官
　広島高等検察庁検事長
　和田　雅樹
（広島県広島市中区上八丁堀2-31）</t>
    <phoneticPr fontId="2"/>
  </si>
  <si>
    <t>美保産業株式会社
東京都品川区西中延1-3-23</t>
    <phoneticPr fontId="2"/>
  </si>
  <si>
    <t>株式会社ふくしま
埼玉県川越市旭町2-21-26</t>
    <phoneticPr fontId="2"/>
  </si>
  <si>
    <t>丸宮食品株式会社
埼玉県さいたま市見沼区卸町1-37</t>
    <phoneticPr fontId="2"/>
  </si>
  <si>
    <t>支出負担行為担当官
　高松地方検察庁検事正
　清野　憲一
（香川県高松市丸の内1-1）</t>
    <phoneticPr fontId="2"/>
  </si>
  <si>
    <t>支出負担行為担当官
　徳島地方検察庁検事正
　村中　孝一
（徳島県徳島市徳島町2-17）</t>
    <phoneticPr fontId="2"/>
  </si>
  <si>
    <t>南海電設株式会社
大阪府大阪市浪速区日本橋東3-12-7</t>
    <phoneticPr fontId="2"/>
  </si>
  <si>
    <t>株式会社三省堂書店
東京都千代田区神田神保町1-1</t>
    <phoneticPr fontId="2"/>
  </si>
  <si>
    <t>支出負担行為担当官
　山形地方検察庁検事正
　岡本　哲人
（山形県山形市大手町1-32）</t>
    <phoneticPr fontId="2"/>
  </si>
  <si>
    <t>再度公告入札</t>
    <rPh sb="0" eb="6">
      <t>サイドコウコクニュウサツ</t>
    </rPh>
    <phoneticPr fontId="2"/>
  </si>
  <si>
    <t>国庫債務負担行為</t>
    <rPh sb="0" eb="8">
      <t>コッコサイムフタンコウイ</t>
    </rPh>
    <phoneticPr fontId="2"/>
  </si>
  <si>
    <t>支出負担行為担当官
　福岡地方検察庁検事正
　永幡　無二雄
（福岡県福岡市中央区六本松4-2-3）</t>
    <phoneticPr fontId="2"/>
  </si>
  <si>
    <t>株式会社ほくべい網走支店
北海道網走市新町3-6-26</t>
    <phoneticPr fontId="2"/>
  </si>
  <si>
    <t>住友電設株式会社
大阪府大阪市西区阿波座2-1-4</t>
    <phoneticPr fontId="2"/>
  </si>
  <si>
    <t>日本通運株式会社
東京都千代田区神田和泉町2</t>
    <phoneticPr fontId="2"/>
  </si>
  <si>
    <t>株式会社ムトウ南大阪支店
大阪府堺市西区浜寺船尾町東3-408-1</t>
    <phoneticPr fontId="2"/>
  </si>
  <si>
    <t>アカマツ株式会社
愛媛県松山市福音寺町235-1</t>
    <phoneticPr fontId="2"/>
  </si>
  <si>
    <t>株式会社サカイ引越センター
大阪府堺市堺区石津北町56</t>
    <phoneticPr fontId="2"/>
  </si>
  <si>
    <t>エヌ・ティ・ティ・コミュニケーションズ株式会社
東京都千代田区大手町2-3-1</t>
    <phoneticPr fontId="2"/>
  </si>
  <si>
    <t>-</t>
    <phoneticPr fontId="2"/>
  </si>
  <si>
    <t>一括調達（関東公安調査局、関東地方更生保護委員会）</t>
    <rPh sb="0" eb="2">
      <t>イッカツ</t>
    </rPh>
    <rPh sb="2" eb="4">
      <t>チョウタツ</t>
    </rPh>
    <rPh sb="5" eb="7">
      <t>カントウ</t>
    </rPh>
    <rPh sb="7" eb="9">
      <t>コウアン</t>
    </rPh>
    <rPh sb="9" eb="12">
      <t>チョウサキョク</t>
    </rPh>
    <rPh sb="13" eb="15">
      <t>カントウ</t>
    </rPh>
    <rPh sb="15" eb="17">
      <t>チホウ</t>
    </rPh>
    <rPh sb="17" eb="19">
      <t>コウセイ</t>
    </rPh>
    <rPh sb="19" eb="21">
      <t>ホゴ</t>
    </rPh>
    <rPh sb="21" eb="24">
      <t>イインカイ</t>
    </rPh>
    <phoneticPr fontId="2"/>
  </si>
  <si>
    <t>株式会社トワニ北見店
北海道北見市豊地18-39</t>
    <phoneticPr fontId="2"/>
  </si>
  <si>
    <t>富士通株式会社
神奈川県川崎市幸区大宮町1-5</t>
    <phoneticPr fontId="2"/>
  </si>
  <si>
    <t>都市環境整美株式会社
東京都新宿区西新宿1-25-1</t>
    <phoneticPr fontId="2"/>
  </si>
  <si>
    <t>三菱電機システムサービス株式会社関西支社
大阪府大阪市北区大淀中1-4-13</t>
    <phoneticPr fontId="2"/>
  </si>
  <si>
    <t>株式会社東京リーガルマインド
東京都千代田区神田三崎町2-2-12</t>
    <phoneticPr fontId="2"/>
  </si>
  <si>
    <t>関西電力株式会社
大阪府大阪市北区中之島3-6-16</t>
    <phoneticPr fontId="2"/>
  </si>
  <si>
    <t>株式会社サンメンテナンス
大阪府大阪市中央区和泉町1-1-14</t>
    <phoneticPr fontId="2"/>
  </si>
  <si>
    <t>株式会社ソフトウェア・サービス
大阪府大阪市淀川区西宮原2-6-1</t>
    <phoneticPr fontId="2"/>
  </si>
  <si>
    <t>支出負担行為担当官
　神戸地方法務局長
　三木　秀樹
（兵庫県神戸市中央区波止場町1-1）</t>
    <phoneticPr fontId="2"/>
  </si>
  <si>
    <t>支出負担行為担当官
　仙台出入国在留管理局長
　藤田　小織
（宮城県仙台市宮城野区五輪1-3-20）</t>
    <phoneticPr fontId="2"/>
  </si>
  <si>
    <t>支出負担行為担当官
　徳島刑務所長
　菊地　康司
（徳島県徳島市入田町大久200-1）</t>
    <phoneticPr fontId="2"/>
  </si>
  <si>
    <t>支出負担行為担当官
　府中刑務所長
　八代　宏幸
（東京都府中市晴見町4-10）</t>
    <phoneticPr fontId="2"/>
  </si>
  <si>
    <t>支出負担行為担当官
　静岡刑務所長
　中瀬　光徳
（静岡県静岡市葵区東千代田3-1-1）</t>
    <phoneticPr fontId="2"/>
  </si>
  <si>
    <t>支出負担行為担当官
　千葉刑務所長
　倉田　克己
（千葉県千葉市若葉区貝塚町192）</t>
    <phoneticPr fontId="2"/>
  </si>
  <si>
    <t>クリエイティブ・ファクトリー株式会社
東京都新宿区新宿5-15-14</t>
    <phoneticPr fontId="2"/>
  </si>
  <si>
    <t>株式会社アイネット
東京都中央区銀座7-16-21</t>
    <phoneticPr fontId="2"/>
  </si>
  <si>
    <t>株式会社みちのく薬品販売
青森県青森市茶屋町1-6</t>
    <phoneticPr fontId="2"/>
  </si>
  <si>
    <t>株式会社日立製作所
東京都品川区南大井6-23-1</t>
    <phoneticPr fontId="2"/>
  </si>
  <si>
    <t>支出負担行為担当官
　旭川刑務所長
　窪田　哲也
（北海道旭川市東鷹栖3-20-620）</t>
    <phoneticPr fontId="2"/>
  </si>
  <si>
    <t>支出負担行為担当官
　東京拘置所長
　柴﨑　正文
（東京都葛飾区小菅1-35-1）</t>
    <phoneticPr fontId="2"/>
  </si>
  <si>
    <t>株式会社大岩マシナリー
東京都大田区大森南3-10-18</t>
    <phoneticPr fontId="2"/>
  </si>
  <si>
    <t>アクセンチュア株式会社
東京都港区赤坂1-8-1</t>
    <phoneticPr fontId="2"/>
  </si>
  <si>
    <t>支出負担行為担当官
　山形刑務所長
　土屋　文男
（山形県山形市あけぼの2-1-1）</t>
    <phoneticPr fontId="2"/>
  </si>
  <si>
    <t>支出負担行為担当官
　広島刑務所長
　宮本　良一
（広島県広島市中区吉島町13-114）</t>
    <phoneticPr fontId="2"/>
  </si>
  <si>
    <t>支出負担行為担当官
　神戸刑務所長
　二階堂　亮治
（兵庫県明石市大久保町森田120）</t>
    <phoneticPr fontId="2"/>
  </si>
  <si>
    <t>支出負担行為担当官
　富山刑務所長
　小阪　知晃
（富山県富山市西荒屋285-1）</t>
    <phoneticPr fontId="2"/>
  </si>
  <si>
    <t>支払負担行為担当官
　京都拘置所長
　松谷　憲一
（京都府京都市伏見区竹田向代町138）</t>
    <phoneticPr fontId="2"/>
  </si>
  <si>
    <t>医療法人社団ヤマナ会
広島県東広島市西条町吉行2214</t>
    <phoneticPr fontId="2"/>
  </si>
  <si>
    <t>支出負担行為担当官
　青森刑務所長
　村上　信司
（青森県青森市大字荒川字藤戸88）</t>
    <phoneticPr fontId="2"/>
  </si>
  <si>
    <t>株式会社キタジマ
東京都墨田区立川2-11-7</t>
    <phoneticPr fontId="2"/>
  </si>
  <si>
    <t>支出負担行為担当官
　福島刑務所長
　髙野　洋一
（福島県福島市南沢又字上原1）</t>
    <phoneticPr fontId="2"/>
  </si>
  <si>
    <t>支出負担行為担当官
　月形刑務所長
　小松　一俊
（北海道樺戸郡月形町1011）</t>
    <phoneticPr fontId="2"/>
  </si>
  <si>
    <t>支出負担行為担当官
　川越少年刑務所長
　北川　統之
（埼玉県川越市南大塚6-40-1）</t>
    <phoneticPr fontId="2"/>
  </si>
  <si>
    <t>支出負担行為担当官
　姫路少年刑務所長
　國村　稔記
（兵庫県姫路市岩端町438）</t>
    <phoneticPr fontId="2"/>
  </si>
  <si>
    <t>支出負担行為担当官
　松江地方検察庁検事正
　山中　一弘
（島根県松江市母衣町50）</t>
    <phoneticPr fontId="2"/>
  </si>
  <si>
    <t>支出負担行為担当官
　函館少年刑務所長
　渡邊　真也
（北海道函館市金堀町6-11）</t>
    <phoneticPr fontId="2"/>
  </si>
  <si>
    <t>単価契約</t>
    <phoneticPr fontId="2"/>
  </si>
  <si>
    <t>支出負担行為担当官
　宮崎刑務所長
　福吉　正幸
（宮崎県宮崎市大字糸原4623）</t>
    <phoneticPr fontId="2"/>
  </si>
  <si>
    <t>株式会社アトラスメディカル
兵庫県姫路市飾磨区清水3-64</t>
    <phoneticPr fontId="2"/>
  </si>
  <si>
    <t>支出負担行為担当官
　大阪刑務所長
　谷口　晃康
（大阪府堺市堺区田出井町6-1）</t>
    <phoneticPr fontId="2"/>
  </si>
  <si>
    <t>支出負担行為担当官
　 静岡地方検察庁検事正
　 山田　英夫
（静岡県静岡市葵区追手町9-45）</t>
    <phoneticPr fontId="2"/>
  </si>
  <si>
    <t>支出負担行為担当官
　名古屋拘置所長
　三角　渉
（愛知県名古屋市東区白壁1-1）</t>
    <phoneticPr fontId="2"/>
  </si>
  <si>
    <t>法務局地図作成事業（令和6年度及び令和7年度）一式</t>
    <phoneticPr fontId="2"/>
  </si>
  <si>
    <t>支出負担行為担当官
　松山地方法務局長
　正木　開志
（愛媛県松山市宮田町188-6）</t>
    <phoneticPr fontId="2"/>
  </si>
  <si>
    <t>三菱電機システムサービス株式会社
東京都世田谷区太子堂4-1-1</t>
    <phoneticPr fontId="2"/>
  </si>
  <si>
    <t>支出負担行為担当官
　鳥取刑務所長
　前田　昭浩
（鳥取県鳥取市下味野719）</t>
    <phoneticPr fontId="2"/>
  </si>
  <si>
    <t>支出負担行為担当官
　宮城刑務所長
　林　文彦
（宮城県仙台市古城2-3-1）</t>
    <phoneticPr fontId="2"/>
  </si>
  <si>
    <t>新陽株式会社
東京都中央区日本橋室町4-3-5</t>
    <phoneticPr fontId="2"/>
  </si>
  <si>
    <t>一般競争入札</t>
    <phoneticPr fontId="2"/>
  </si>
  <si>
    <t>株式会社SHINKO
東京都台東区浅草橋5-20-8</t>
    <phoneticPr fontId="2"/>
  </si>
  <si>
    <t>法務局地図作成事業請負契約</t>
    <phoneticPr fontId="2"/>
  </si>
  <si>
    <t>支出負担行為担当官
　岡山刑務所長
　山道　幸伸
（岡山県岡山市北区牟佐765）</t>
    <phoneticPr fontId="2"/>
  </si>
  <si>
    <t>支出負担行為担当官
　出入国在留管理庁次長
　杉山　徳明
（東京都千代田区霞が関1-1-1）</t>
    <phoneticPr fontId="2"/>
  </si>
  <si>
    <t>公益社団法人神奈川県公共嘱託登記土地家屋調査士協会
神奈川県横浜市西区楠町18</t>
    <phoneticPr fontId="2"/>
  </si>
  <si>
    <t>株式会社ムラカミ
北海道札幌市中央区北13条西17-1-36</t>
    <phoneticPr fontId="2"/>
  </si>
  <si>
    <t>イズミ産業株式会社
東京都中央区日本橋富沢町5-4</t>
    <phoneticPr fontId="2"/>
  </si>
  <si>
    <t>大都市型法務局地図作成事業（令和6年度及び令和7年度）一式</t>
    <phoneticPr fontId="2"/>
  </si>
  <si>
    <t>支出負担行為担当官
　市原刑務所長
　熊谷　成史
（千葉県市原市磯ヶ谷11-1）</t>
    <phoneticPr fontId="2"/>
  </si>
  <si>
    <t>公益社団法人商事法務研究会
東京都中央区日本橋3-6-2</t>
    <phoneticPr fontId="2"/>
  </si>
  <si>
    <t>ピツニーボウズジャパン株式会社
東京都品川区北品川4-7-35</t>
    <phoneticPr fontId="2"/>
  </si>
  <si>
    <t>支出負担行為担当官
　関東地方更生保護委員会委員長
　古川　芳昭
（埼玉県さいたま市中央区新都心2-1）</t>
    <phoneticPr fontId="2"/>
  </si>
  <si>
    <t>広友物産株式会社関西営業所
大阪府大阪市北区曽根崎2-5-10</t>
    <phoneticPr fontId="2"/>
  </si>
  <si>
    <t>公益財団法人山口県予防保健協会
山口県山口市吉敷下東3-1-1</t>
    <phoneticPr fontId="2"/>
  </si>
  <si>
    <t>令和6年8月分</t>
    <rPh sb="0" eb="2">
      <t>レイワ</t>
    </rPh>
    <rPh sb="3" eb="4">
      <t>ネン</t>
    </rPh>
    <rPh sb="5" eb="6">
      <t>ガツ</t>
    </rPh>
    <rPh sb="6" eb="7">
      <t>ブン</t>
    </rPh>
    <phoneticPr fontId="2"/>
  </si>
  <si>
    <t>複合機交換（4台）及び保守契約</t>
    <phoneticPr fontId="2"/>
  </si>
  <si>
    <t>株式会社アドバンスホールディングス
大阪府大阪市中央区淡路町1-4-9</t>
    <phoneticPr fontId="2"/>
  </si>
  <si>
    <t>単価契約
保守料を含む。
本体価格合計
1,122,000円
保守料
293,436円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2" eb="43">
      <t>エン</t>
    </rPh>
    <phoneticPr fontId="2"/>
  </si>
  <si>
    <t>令和6年度札幌高等検察庁及び札幌地方検察庁定期健康診断等業務委託契約</t>
    <phoneticPr fontId="2"/>
  </si>
  <si>
    <t>支出負担行為担当官代理
　札幌地方検察庁次席検事
　石井　壯治
（北海道札幌市中央区大通西12）</t>
    <phoneticPr fontId="2"/>
  </si>
  <si>
    <t>単価契約
一括調達（札幌高等検察庁）</t>
    <rPh sb="0" eb="2">
      <t>タンカ</t>
    </rPh>
    <rPh sb="2" eb="4">
      <t>ケイヤク</t>
    </rPh>
    <rPh sb="5" eb="7">
      <t>イッカツ</t>
    </rPh>
    <rPh sb="7" eb="9">
      <t>チョウタツ</t>
    </rPh>
    <rPh sb="10" eb="12">
      <t>サッポロ</t>
    </rPh>
    <rPh sb="12" eb="14">
      <t>コウトウ</t>
    </rPh>
    <rPh sb="14" eb="17">
      <t>ケンサツチョウ</t>
    </rPh>
    <phoneticPr fontId="2"/>
  </si>
  <si>
    <t>札幌第3合同庁舎監視カメラ改修業務契約</t>
    <phoneticPr fontId="2"/>
  </si>
  <si>
    <t>低入札価格調査実施
共同調達（人事院北海道事務局、公正取引委員会事務総局、北海道防衛局、北海道地方更生保護委員会、札幌出入国在留管理局、北海道公安調査局、札幌家庭裁判所）
予定価格総額
13,970,000円
契約金額総額
6,891,500円</t>
    <rPh sb="10" eb="12">
      <t>キョウドウ</t>
    </rPh>
    <phoneticPr fontId="2"/>
  </si>
  <si>
    <t>令和6年度第4回昭島矯正展会場設営、撤去等業務一式請負契約</t>
    <phoneticPr fontId="2"/>
  </si>
  <si>
    <t>山王スペース&amp;レンタル株式会社
東京都中央区銀座3-10-6</t>
    <phoneticPr fontId="2"/>
  </si>
  <si>
    <t>令和6年度播磨社会復帰促進センター8月･9月期A重油JIS1種1号の単価契約</t>
    <phoneticPr fontId="2"/>
  </si>
  <si>
    <t>支出負担行為担当官
　播磨社会復帰促進センター長
　鈴木　一之
（兵庫県加古川市八幡宗佐544）</t>
    <phoneticPr fontId="2"/>
  </si>
  <si>
    <t>小倉第二合同庁舎蓄電池設備更新業務契約</t>
    <phoneticPr fontId="2"/>
  </si>
  <si>
    <t>株式会社オートデンソー八蓄
福岡県北九州市八幡西区桜ケ丘町9-6</t>
    <phoneticPr fontId="2"/>
  </si>
  <si>
    <t>共同調達（九州公安調査局、福岡労働局）
予定価格総額
5,891,600円
契約金額総額
5,830,000円</t>
    <rPh sb="0" eb="2">
      <t>キョウドウ</t>
    </rPh>
    <rPh sb="2" eb="4">
      <t>チョウタツ</t>
    </rPh>
    <rPh sb="5" eb="7">
      <t>キュウシュウ</t>
    </rPh>
    <rPh sb="7" eb="9">
      <t>コウアン</t>
    </rPh>
    <rPh sb="9" eb="12">
      <t>チョウサキョク</t>
    </rPh>
    <rPh sb="13" eb="15">
      <t>フクオカ</t>
    </rPh>
    <rPh sb="15" eb="18">
      <t>ロウドウキョク</t>
    </rPh>
    <rPh sb="20" eb="22">
      <t>ヨテイ</t>
    </rPh>
    <rPh sb="22" eb="24">
      <t>カカク</t>
    </rPh>
    <rPh sb="24" eb="26">
      <t>ソウガク</t>
    </rPh>
    <rPh sb="36" eb="37">
      <t>エン</t>
    </rPh>
    <rPh sb="38" eb="41">
      <t>ケイヤクキン</t>
    </rPh>
    <rPh sb="41" eb="42">
      <t>ガク</t>
    </rPh>
    <rPh sb="42" eb="44">
      <t>ソウガク</t>
    </rPh>
    <rPh sb="54" eb="55">
      <t>エン</t>
    </rPh>
    <phoneticPr fontId="2"/>
  </si>
  <si>
    <t>自動車（ミニバンタイプ）2台の交換購入契約</t>
    <phoneticPr fontId="2"/>
  </si>
  <si>
    <t>日産大阪販売株式会社
大阪府大阪市西区南堀江3-14-22</t>
    <phoneticPr fontId="2"/>
  </si>
  <si>
    <t>令和6年度クラウドサービスを利用した自動翻訳システム提供業務　一式</t>
    <phoneticPr fontId="2"/>
  </si>
  <si>
    <t>Xtra株式会社
東京都千代田区神田鍛冶町3-7-21</t>
    <phoneticPr fontId="2"/>
  </si>
  <si>
    <t>冊子「令和6年度版　人権の擁護」（日本語版）ほか2件の製作業務　一式</t>
    <phoneticPr fontId="2"/>
  </si>
  <si>
    <t>支出負担行為担当官
　法務省大臣官房会計課長
　村松　秀樹
（東京都千代田区霞が関1-1-1）</t>
    <phoneticPr fontId="11"/>
  </si>
  <si>
    <t>被収容者用非常食調達</t>
    <phoneticPr fontId="9"/>
  </si>
  <si>
    <t>株式会社廣瀬商会大阪支店
大阪府大阪市北区堂島1-5-17</t>
    <phoneticPr fontId="2"/>
  </si>
  <si>
    <t>仙台少年鑑別所山形少年鑑別支所少年保安システム等更新整備契約</t>
    <phoneticPr fontId="2"/>
  </si>
  <si>
    <t>福島刑務所電話交換設備更新整備契約</t>
    <phoneticPr fontId="2"/>
  </si>
  <si>
    <t>扶桑電通株式会社福島営業所
福島県郡山市虎丸町21-10</t>
    <phoneticPr fontId="2"/>
  </si>
  <si>
    <t>福岡第2法務総合庁舎入退館管理システム更新業務</t>
    <phoneticPr fontId="2"/>
  </si>
  <si>
    <t>支出負担行為担当官
　福岡高等検察庁検事長
　松本　裕
（福岡県福岡市中央区六本松4-2-3）</t>
    <phoneticPr fontId="2"/>
  </si>
  <si>
    <t>単価契約
一括調達（月形刑務所）</t>
    <rPh sb="0" eb="2">
      <t>タンカ</t>
    </rPh>
    <rPh sb="2" eb="4">
      <t>ケイヤク</t>
    </rPh>
    <rPh sb="5" eb="7">
      <t>イッカツ</t>
    </rPh>
    <rPh sb="7" eb="9">
      <t>チョウタツ</t>
    </rPh>
    <rPh sb="10" eb="12">
      <t>ツキガタ</t>
    </rPh>
    <rPh sb="12" eb="15">
      <t>ケイムショ</t>
    </rPh>
    <phoneticPr fontId="2"/>
  </si>
  <si>
    <t>山形刑務所通行鍵管理システム等更新設備契約</t>
    <phoneticPr fontId="2"/>
  </si>
  <si>
    <t>株式会社クマヒラ
東京都中央区日本橋室町2-1-1</t>
    <phoneticPr fontId="2"/>
  </si>
  <si>
    <t>法務局地図作成事業一式</t>
    <phoneticPr fontId="2"/>
  </si>
  <si>
    <t>名古屋合同庁舎第1号館入退館管理システム用機器更新等一式</t>
    <phoneticPr fontId="2"/>
  </si>
  <si>
    <t>富士電機ITソリューション株式会社中部事業本部
愛知県名古屋市中区新栄1-5-8（広小路アクアプレイス）</t>
    <phoneticPr fontId="2"/>
  </si>
  <si>
    <t>公益社団法人三重県公共嘱託登記土地家屋調査士協会
三重県津市西丸之内21-19</t>
    <phoneticPr fontId="2"/>
  </si>
  <si>
    <t>令和6年度市原刑務所第一種圧力容器性能検査前整備</t>
    <phoneticPr fontId="2"/>
  </si>
  <si>
    <t>藤栄冷熱工業株式会社
東京都足立区関原3-7-21</t>
    <phoneticPr fontId="2"/>
  </si>
  <si>
    <t>炉筒煙管ボイラー及び第一種圧力容器性能検査前点検整備作業契約</t>
    <phoneticPr fontId="2"/>
  </si>
  <si>
    <t>東日本ボイラー株式会社
宮城県仙台市宮城野区日の出町2-4-5　　　　　　　　　　　　　　　　　　　　　　　　　　　　　　　　　　　　　　　　　　　　　　　　　　　　　　　　　　　　　　　　　　　　　　　　　　　　　　　　　　　　　　　　　　　　　　　　　　　　　　　　　　　　　　　　　　　　　　　　　　　　　　　　　　　　　　　　　　　　　　　　　　　　　　　　　　　　　　　　　　　　　　　　　　　　　　　　　　　　　　　　　　　　　　　　　　　　　　　　　　　　　　　　　　　　　　　　　　　　　　　　　　　　　　　　　　　　　　　　　　　　　　　　　　　　　　　　　　　　　　　　　　　　　　　　　　　　　　　　　　　　　　　　　　　　　　　　　　　　　　　　　　　　　　　　　　　　　　　　　　　　　　　　　　　　　　　　　　　　　　　　　　　　　　　　　　　　　　　　　　　　　　　　　　　　　　　　　　　　　　　　　　　　　　　　　　　　　　　　　　　　　　　　　　　　　　　　　　　　　　　　　　　　　　　　　　　　　　　　　　　</t>
    <phoneticPr fontId="2"/>
  </si>
  <si>
    <t>令和6年度市原刑務所ボイラー性能検査前整備</t>
    <phoneticPr fontId="2"/>
  </si>
  <si>
    <t>川重冷熱工業株式会社東日本支社
東京都江東区木場1-5-25</t>
    <phoneticPr fontId="2"/>
  </si>
  <si>
    <t>矯正医官インターネット広告掲載等業務一式</t>
    <phoneticPr fontId="2"/>
  </si>
  <si>
    <t>しゃちほこ合同会社
愛知県名古屋市中村区中村町2-106-1</t>
    <phoneticPr fontId="2"/>
  </si>
  <si>
    <t>処遇管理棟電気設備整備契約</t>
    <phoneticPr fontId="2"/>
  </si>
  <si>
    <t>茨木法務総合庁舎非常用発電設備蓄電池等更新請負契約</t>
    <phoneticPr fontId="2"/>
  </si>
  <si>
    <t>受刑者の処遇支援に係る備品等調達一式</t>
    <phoneticPr fontId="2"/>
  </si>
  <si>
    <t>広友物産株式会社
東京都港区赤坂1-4-17</t>
    <phoneticPr fontId="2"/>
  </si>
  <si>
    <t>一括調達（大阪刑務所）</t>
    <rPh sb="5" eb="10">
      <t>オオサカケイムショ</t>
    </rPh>
    <phoneticPr fontId="2"/>
  </si>
  <si>
    <t>ネットワーク機器等調達一式</t>
    <phoneticPr fontId="2"/>
  </si>
  <si>
    <t>株式会社きんでん
大阪府大阪市北区本庄東2-3-41</t>
    <phoneticPr fontId="2"/>
  </si>
  <si>
    <t>東京拘置所連続フライヤーの更新一式</t>
    <phoneticPr fontId="2"/>
  </si>
  <si>
    <t>株式会社関東三貴
千葉県千葉市若葉区西都賀2-7-5</t>
    <phoneticPr fontId="2"/>
  </si>
  <si>
    <t>サーバーラック等調達及び医療情報システム移設作業一式</t>
    <phoneticPr fontId="2"/>
  </si>
  <si>
    <t>令和6年度和歌山地方検察庁スイッチングハブ更新業務</t>
    <phoneticPr fontId="2"/>
  </si>
  <si>
    <t>支出負担行為担当官
　和歌山地方検察庁検事正
　瀧澤　一弘
（和歌山県和歌山市二番丁3）</t>
    <phoneticPr fontId="2"/>
  </si>
  <si>
    <t>タカギエレクトロニクス株式会社
大阪府大阪市中央区北浜4-7-19</t>
    <phoneticPr fontId="2"/>
  </si>
  <si>
    <t>神戸地方法務局移管書類運送業務一式</t>
    <phoneticPr fontId="2"/>
  </si>
  <si>
    <t>南大阪センコー運輸整備株式会社
大阪府泉大津市小津島町2-9</t>
    <phoneticPr fontId="2"/>
  </si>
  <si>
    <t>東京出入国在留管理局千葉出張所移転に伴う運送作業請負業務一式</t>
    <phoneticPr fontId="2"/>
  </si>
  <si>
    <t>法務図書館第6図書室及び第12図書室所蔵図書の燻蒸作業の委託　一式</t>
    <phoneticPr fontId="2"/>
  </si>
  <si>
    <t>関東港業株式会社
東京都港区芝浦4-17-11</t>
    <phoneticPr fontId="2"/>
  </si>
  <si>
    <t>山口地方検察庁健康診断等の検査業務</t>
    <phoneticPr fontId="2"/>
  </si>
  <si>
    <t>令和6年度富山刑務所第4工場自動一面鉋盤更新整備契約</t>
    <phoneticPr fontId="2"/>
  </si>
  <si>
    <t>株式会社大東ホクリク
富山県高岡市戸出栄町48-4</t>
    <phoneticPr fontId="2"/>
  </si>
  <si>
    <t>令和6年度テーブル式集塵機等供給契約（3台）</t>
    <phoneticPr fontId="2"/>
  </si>
  <si>
    <t>支出負担行為担当官
　大分刑務所長
　今村　守
（大分県北大分市畑中5-4-1）</t>
    <phoneticPr fontId="2"/>
  </si>
  <si>
    <t>武蔵産業株式会社
東京都八王子市宇津木町748</t>
    <phoneticPr fontId="2"/>
  </si>
  <si>
    <t>令和6年度新潟刑務所消防設備保守点検業務請負契約</t>
    <phoneticPr fontId="2"/>
  </si>
  <si>
    <t>株式会社全研ビルサービス
新潟県三条市西元成寺2-29-9</t>
    <phoneticPr fontId="2"/>
  </si>
  <si>
    <t>再度公告入札</t>
    <phoneticPr fontId="2"/>
  </si>
  <si>
    <t>デジタル複合機の交換契約（6台）及び保守契約</t>
    <phoneticPr fontId="2"/>
  </si>
  <si>
    <t>日東事務機株式会社
岐阜県岐阜市西荘4-7-5</t>
    <phoneticPr fontId="2"/>
  </si>
  <si>
    <t>単価契約
保守料を含む。
本体価格合計
1,796,300円
保守料
3,211,340円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</si>
  <si>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法教育教材のデジタル化に関する調査研究等業務の請負　一式</t>
    <phoneticPr fontId="2"/>
  </si>
  <si>
    <t>株式会社グラブデザイン
東京都千代田区九段北1-2-1</t>
    <phoneticPr fontId="2"/>
  </si>
  <si>
    <t>複合機購入契約（12台）</t>
    <phoneticPr fontId="2"/>
  </si>
  <si>
    <t>富士フィルムビジネスイノベーションジャパン株式会社
静岡県静岡市葵区常磐町2-13-1</t>
    <phoneticPr fontId="2"/>
  </si>
  <si>
    <t>単価契約
保守料を含む。
本体価格合計
5,354,800円
保守料
11,031,075円</t>
    <phoneticPr fontId="2"/>
  </si>
  <si>
    <t>東京出入国在留管理局収容場居室洋室化に伴う什器類一式購入契約</t>
    <phoneticPr fontId="2"/>
  </si>
  <si>
    <t>株式会社シューエイ商行
千葉県千葉市中央区亀井町4-15</t>
    <phoneticPr fontId="2"/>
  </si>
  <si>
    <t>中央合同庁舎第6号館防火シャッターバッテリー交換作業等業務の請負　一式</t>
    <phoneticPr fontId="2"/>
  </si>
  <si>
    <t>三和シヤッター工業株式会社
東京都板橋区新河岸2-3-5</t>
    <phoneticPr fontId="2"/>
  </si>
  <si>
    <t>共同調達（東京保護観察所、出入国在留管理庁、公安調査庁、東京地方検察庁、公正取引委員会、東京家庭裁判所）
予定価格総額
1,726,258円
契約金額総額
935,000円</t>
    <rPh sb="0" eb="2">
      <t>キョウドウ</t>
    </rPh>
    <rPh sb="44" eb="46">
      <t>トウキョウ</t>
    </rPh>
    <rPh sb="46" eb="48">
      <t>カテイ</t>
    </rPh>
    <rPh sb="48" eb="51">
      <t>サイバンショ</t>
    </rPh>
    <rPh sb="85" eb="86">
      <t>エン</t>
    </rPh>
    <phoneticPr fontId="10"/>
  </si>
  <si>
    <t>中央合同庁舎第6号館A棟排水再利用設備部品交換作業等業務の請負　一式</t>
    <phoneticPr fontId="2"/>
  </si>
  <si>
    <t>共同調達（東京保護観察所、出入国在留管理庁、公安調査庁、東京地方検察庁、公正取引委員会、東京家庭裁判所）
予定価格総額
3,035,677円
契約金額総額
2,475,000円</t>
    <rPh sb="0" eb="2">
      <t>キョウドウ</t>
    </rPh>
    <rPh sb="44" eb="46">
      <t>トウキョウ</t>
    </rPh>
    <rPh sb="46" eb="48">
      <t>カテイ</t>
    </rPh>
    <rPh sb="48" eb="51">
      <t>サイバンショ</t>
    </rPh>
    <phoneticPr fontId="13"/>
  </si>
  <si>
    <t>令和6年度盛岡少年刑務所食器洗浄機等更新整備（1台）</t>
    <phoneticPr fontId="2"/>
  </si>
  <si>
    <t>支出負担行為担当官
　盛岡少年刑務所長
　大竹　聡
（岩手県盛岡市上田字松屋敷11-11）</t>
    <phoneticPr fontId="2"/>
  </si>
  <si>
    <t>三機商事株式会社
岩手県盛岡市本町通3-19-6</t>
    <phoneticPr fontId="2"/>
  </si>
  <si>
    <t>令和6年度盛岡少年刑務所洗濯脱水機等整備（1台）</t>
    <phoneticPr fontId="2"/>
  </si>
  <si>
    <t>アイナックス稲本株式会社
宮城県仙台市宮城野区高砂2-12-8</t>
    <phoneticPr fontId="2"/>
  </si>
  <si>
    <t>令和6年度岩国刑務所健康診断業務委託契約</t>
    <phoneticPr fontId="2"/>
  </si>
  <si>
    <t>支出負担行為担当官
　岩国刑務所長
　松﨑　恭子
（山口県岩国市錦見611-29）</t>
    <phoneticPr fontId="2"/>
  </si>
  <si>
    <t>郵便料金改定に伴う成年後見登記システムの改修作業の請負　一式</t>
    <phoneticPr fontId="2"/>
  </si>
  <si>
    <t>令和6年度広島刑務所尾道刑務支所多元放映システム更新整備一式</t>
    <phoneticPr fontId="2"/>
  </si>
  <si>
    <t>令和6年司法試験予備試験論文式試験印刷物・審査用答案等の搬送業務の請負　一式</t>
    <phoneticPr fontId="2"/>
  </si>
  <si>
    <t>法務省大会議室のAVシステム機器等の更新整備　一式</t>
    <phoneticPr fontId="2"/>
  </si>
  <si>
    <t>株式会社ステージ
東京都豊島区高松1-1-11</t>
    <phoneticPr fontId="2"/>
  </si>
  <si>
    <t>電動式移動書架制御部材更新作業一式</t>
    <phoneticPr fontId="2"/>
  </si>
  <si>
    <t>支出負担行為担当官代理
　大阪地方検察庁次席検事
　田中　知子
（大阪府大阪市福島区福島1-1-60）</t>
    <phoneticPr fontId="2"/>
  </si>
  <si>
    <t>株式会社メーベル
大阪府大阪市旭区中宮1-1-25</t>
    <phoneticPr fontId="2"/>
  </si>
  <si>
    <t>公益社団法人兵庫県公共嘱託登記土地家屋調査士協会
兵庫県神戸市中央区下山手通5-7-6</t>
    <phoneticPr fontId="2"/>
  </si>
  <si>
    <t>山形地方検察庁新庄支部及び同酒田支部LAN配線設備更新業務等請負契約</t>
    <phoneticPr fontId="2"/>
  </si>
  <si>
    <t>株式会社メコム
山形県山形市香澄町2-9-21</t>
    <phoneticPr fontId="12"/>
  </si>
  <si>
    <t>廃棄書類収集処理委託業務一式</t>
    <phoneticPr fontId="2"/>
  </si>
  <si>
    <t>株式会社サイコー
宮城県仙台市宮城野区岩切分台1-8-4</t>
    <phoneticPr fontId="2"/>
  </si>
  <si>
    <t>令和6年度神戸刑務所金属工場スポット溶接機一式整備契約</t>
    <phoneticPr fontId="2"/>
  </si>
  <si>
    <t>タツミ産業株式会社
兵庫県姫路市飾磨区英賀甲1944-2</t>
    <phoneticPr fontId="2"/>
  </si>
  <si>
    <t>榛名女子学園電話交換機更新整備</t>
    <phoneticPr fontId="2"/>
  </si>
  <si>
    <t>岩崎通信機株式会社
東京都杉並区久我山1-7-41</t>
    <phoneticPr fontId="2"/>
  </si>
  <si>
    <t>渡辺パイプ株式会社関東事業所
東京都墨田区錦糸1-2-1</t>
    <phoneticPr fontId="2"/>
  </si>
  <si>
    <t>月形刑務所非常電鈴押釦等増設</t>
    <phoneticPr fontId="2"/>
  </si>
  <si>
    <t>株式会社タカサキ電設
北海道岩見沢市大和三条5-5-2</t>
    <phoneticPr fontId="2"/>
  </si>
  <si>
    <t>令和6年度作業用ライトバン車の交換購入一式（1台）</t>
    <phoneticPr fontId="2"/>
  </si>
  <si>
    <t>日産青森販売株式会社
青森県青森市大字三内字稲元86</t>
    <phoneticPr fontId="2"/>
  </si>
  <si>
    <t>被収容者用ワンピースほか供給一式</t>
    <phoneticPr fontId="2"/>
  </si>
  <si>
    <t>静岡地方検察庁沼津支部什器等供給契約（37品目）</t>
    <phoneticPr fontId="2"/>
  </si>
  <si>
    <t>株式会社インク
静岡県駿東郡清水町卸団地244</t>
    <phoneticPr fontId="2"/>
  </si>
  <si>
    <t>徳島刑務所鍵管理システム等更新整備一式契約</t>
    <phoneticPr fontId="2"/>
  </si>
  <si>
    <t>「ウクライナ汚職対策タスクフォース第3回会合」会議運営等業務の委託　一式</t>
    <phoneticPr fontId="2"/>
  </si>
  <si>
    <t>令和6年度大分刑務所多元放映システム更新整備一式</t>
    <phoneticPr fontId="2"/>
  </si>
  <si>
    <t>大分音響株式会社
大分県大分市大字上宗方字川下296‐2</t>
    <phoneticPr fontId="2"/>
  </si>
  <si>
    <t>支出負担行為担当官
　旭川地方法務局長
　谷石　健
（北海道旭川市宮前1-3-3-15）</t>
    <phoneticPr fontId="2"/>
  </si>
  <si>
    <t>公益社団法人　旭川公共嘱託登記土地家屋調査士協会
北海道旭川市2条通17-465-1</t>
    <phoneticPr fontId="2"/>
  </si>
  <si>
    <t>山形刑務所トレー更新整備契約</t>
    <phoneticPr fontId="2"/>
  </si>
  <si>
    <t>支出負担行為担当官代理
　山形刑務所長総務部長
　歳弘　実
（山形県山形市あけぼの2-1-1）</t>
    <phoneticPr fontId="2"/>
  </si>
  <si>
    <t>九州地方更生保護委員会委員長表彰記念品等の物品供給契約（単価契約）</t>
    <phoneticPr fontId="2"/>
  </si>
  <si>
    <t>支出負担行為担当官
　九州地方更生保護委員会委員長
　弥永　理絵
（福岡県福岡市中央区六本松4-2-3）</t>
    <phoneticPr fontId="2"/>
  </si>
  <si>
    <t>有限会社ギフト百貨大黒屋
熊本県熊本市中央区帯山2-4-24</t>
    <phoneticPr fontId="2"/>
  </si>
  <si>
    <t>3Dプリンター更新整備（8台）</t>
    <phoneticPr fontId="2"/>
  </si>
  <si>
    <t>リコージャパン株式会社デジタルサービス営業本部佐賀支社
佐賀県佐賀市兵庫町瓦町四本松1082</t>
    <phoneticPr fontId="2"/>
  </si>
  <si>
    <t>宮崎刑務所小型貨物車交換契約（1台）</t>
    <phoneticPr fontId="2"/>
  </si>
  <si>
    <t>株式会社日産サティオ宮崎
宮崎県宮崎市大塚町横立1362</t>
    <phoneticPr fontId="2"/>
  </si>
  <si>
    <t>佐賀少年刑務所第3工場自動一面かんな盤更新整備</t>
    <phoneticPr fontId="2"/>
  </si>
  <si>
    <t>株式会社博多機工商会
福岡県福岡市中央区港3-1-28</t>
    <phoneticPr fontId="2"/>
  </si>
  <si>
    <t>姫路少年刑務所姫路拘置支所鍵管理システム更新整備契約</t>
    <phoneticPr fontId="2"/>
  </si>
  <si>
    <t>警備用ヘルメット（113個）の供給一式</t>
    <phoneticPr fontId="2"/>
  </si>
  <si>
    <t>株式会社装備開発機構
東京都千代田区飯田橋4-2-1</t>
    <phoneticPr fontId="2"/>
  </si>
  <si>
    <t>識別章（17,796個）の供給一式</t>
    <phoneticPr fontId="2"/>
  </si>
  <si>
    <t>警備用プロテクター（126個）の供給一式</t>
    <phoneticPr fontId="2"/>
  </si>
  <si>
    <t>株式会社トーホーユニ
東京都千代田区神田淡路町2-23-13</t>
    <phoneticPr fontId="2"/>
  </si>
  <si>
    <t>令和6年度名古屋拘置所受変電設備年次点検業務委託契約</t>
    <phoneticPr fontId="2"/>
  </si>
  <si>
    <t>伊沢企画
愛知県名古屋市天白区原4-1706</t>
    <phoneticPr fontId="2"/>
  </si>
  <si>
    <t>令和6年度名古屋拘置所自家発電年次点検業務委託契約</t>
    <phoneticPr fontId="2"/>
  </si>
  <si>
    <t>Safety management株式会社
愛知県名古屋市中村区牛田通4-13</t>
    <phoneticPr fontId="2"/>
  </si>
  <si>
    <t>令和6年度網走刑務所トラクター供給契約（1台）</t>
    <phoneticPr fontId="14"/>
  </si>
  <si>
    <t>支出負担行為担当官
　網走刑務所長
　中村　寛之
（北海道網走市字三眺）</t>
    <phoneticPr fontId="14"/>
  </si>
  <si>
    <t>日本ニューホランド株式会社美幌営業所
北海道網走郡美幌町字稲美220-16</t>
    <phoneticPr fontId="14"/>
  </si>
  <si>
    <t>第二収容棟什器類一式購入契約</t>
    <phoneticPr fontId="2"/>
  </si>
  <si>
    <t>仙台出入国在留管理局管内における自動車（ミニバン）2台交換購入契約</t>
    <phoneticPr fontId="2"/>
  </si>
  <si>
    <t>株式会社ホンダモビリティ東北
宮城県仙台市宮城野区扇町1-6-36</t>
    <phoneticPr fontId="2"/>
  </si>
  <si>
    <t>令和6年度久里浜少年院自動車（マイクロバス）交換契約（1台）</t>
    <phoneticPr fontId="2"/>
  </si>
  <si>
    <t>支出負担行為担当官
　久里浜少年院長
　大熊　直人
（神奈川県横須賀市長瀬3-12-1）</t>
    <phoneticPr fontId="2"/>
  </si>
  <si>
    <t>神奈川三菱ふそう自動車販売株式会社
神奈川県横浜市鶴見区安善町2-1-7</t>
    <phoneticPr fontId="2"/>
  </si>
  <si>
    <t>少年院関係ワークブックほか印刷製本及び梱包発送業務一式</t>
    <phoneticPr fontId="2"/>
  </si>
  <si>
    <t>令和6年度北九州医療刑務所男区多元放映システム更新整備</t>
    <phoneticPr fontId="2"/>
  </si>
  <si>
    <t>株式会社東亜機器産業
福岡県北九州市八幡東区西本町2-5-15</t>
    <phoneticPr fontId="2"/>
  </si>
  <si>
    <t>登記事項証明書等の交付事務の効率化に資するための対応に係る業務の請負　一式</t>
    <phoneticPr fontId="2"/>
  </si>
  <si>
    <t>神戸地方検察庁及び管内9支部のネットワーク機器等の更新及び整備作業</t>
    <phoneticPr fontId="2"/>
  </si>
  <si>
    <t>支出負担行為担当官
　神戸地方検察庁検事正
　山﨑　耕史
（兵庫県神戸市中央区橘通1-4-1）</t>
    <phoneticPr fontId="2"/>
  </si>
  <si>
    <t>大都市型法務局地図作成事業請負契約</t>
    <phoneticPr fontId="2"/>
  </si>
  <si>
    <t>公益社団法人福岡県公共嘱託登記土地家屋調査士協会
福岡県福岡市中央区舞鶴3-3-13</t>
    <phoneticPr fontId="2"/>
  </si>
  <si>
    <t>乙号事務等記録用カメラシステム納入設置作業請負一式</t>
    <phoneticPr fontId="2"/>
  </si>
  <si>
    <t>株式会社ジェイ・ティ
愛知県名古屋市千種区春岡通7-49</t>
    <phoneticPr fontId="2"/>
  </si>
  <si>
    <t>那覇地方法務局不動産登記部門防火シャッター取替工事</t>
    <phoneticPr fontId="2"/>
  </si>
  <si>
    <t>株式会社鈴木シャッター
東京都豊島区南大塚1-1-4</t>
    <phoneticPr fontId="2"/>
  </si>
  <si>
    <t>公益社団法人沖縄県公共嘱託登記土地家屋調査士協会
沖縄県那覇市泉崎2-1-4</t>
    <phoneticPr fontId="2"/>
  </si>
  <si>
    <t>国庫債務負担行為</t>
    <rPh sb="0" eb="6">
      <t>コッコサイムフタン</t>
    </rPh>
    <rPh sb="6" eb="8">
      <t>コウイ</t>
    </rPh>
    <phoneticPr fontId="2"/>
  </si>
  <si>
    <t>法務総合研究所札幌支所で使用する採暖等用燃料（特A重油）の供給契約</t>
    <phoneticPr fontId="2"/>
  </si>
  <si>
    <t>北日本石油株式会社
北海道札幌市東区北47条東13-3-10</t>
    <phoneticPr fontId="2"/>
  </si>
  <si>
    <t>旭川地方検察庁官用自動車賃貸借契約（1台）</t>
    <phoneticPr fontId="2"/>
  </si>
  <si>
    <t>株式会社トヨタレンタリース旭川
北海道旭川市物流団地1-1-1-27</t>
    <phoneticPr fontId="2"/>
  </si>
  <si>
    <t>札幌地方検察庁滝川支部電話交換機等（1式）更新契約</t>
    <phoneticPr fontId="2"/>
  </si>
  <si>
    <t>東京法務局府中支局ほか14庁樹木剪定及び緑地除草作業</t>
    <phoneticPr fontId="2"/>
  </si>
  <si>
    <t>八峰グリーンサービス株式会社
東京都八王子市西寺方町1067-10</t>
    <phoneticPr fontId="2"/>
  </si>
  <si>
    <t>再度公告入札
共同調達（東京国税局）
予定価格総額
4,209,700円
契約金額総額
3,520,000円</t>
    <phoneticPr fontId="2"/>
  </si>
  <si>
    <t>横浜法務合同庁舎等庁舎清掃等業務委託契約</t>
    <phoneticPr fontId="2"/>
  </si>
  <si>
    <t>株式会社ラグーナマネージメント
新潟県新潟市中央区西堀通五番町855-5</t>
    <phoneticPr fontId="2"/>
  </si>
  <si>
    <t>熱中症対策用品（空調服）調達契約（370着）</t>
    <phoneticPr fontId="2"/>
  </si>
  <si>
    <t>ミドリ安全堺株式会社
大阪府堺市堺区海山町5-176-6</t>
    <phoneticPr fontId="2"/>
  </si>
  <si>
    <t>在留外国人に対する基礎調査業務請負契約</t>
    <phoneticPr fontId="2"/>
  </si>
  <si>
    <t>株式会社サーベイリサーチセンター
東京都荒川区西日暮里2-40-10</t>
    <phoneticPr fontId="2"/>
  </si>
  <si>
    <t>地方出入国在留管理官署において使用する出入国在留管理庁通信ネットワークシステム用端末機器等の賃貸借（令和6年度）　一式</t>
    <phoneticPr fontId="2"/>
  </si>
  <si>
    <t>沖電気工業株式会社
東京都港区虎ノ門1-7-12
東京センチュリー株式会社
東京都千代田区神田練塀町3</t>
    <phoneticPr fontId="2"/>
  </si>
  <si>
    <t>7010401006126
6010401015821</t>
    <phoneticPr fontId="2"/>
  </si>
  <si>
    <t>5か年分の保守料を含む。
賃貸借料合計
13,760,693円
保守料
78,293,190円</t>
    <rPh sb="13" eb="17">
      <t>チンタイシャクリョウ</t>
    </rPh>
    <phoneticPr fontId="2"/>
  </si>
  <si>
    <t>相続登記の申請義務化など新制度に係る国民浸透度や広報手法に関する民事局Webアンケート調査業務の請負　一式</t>
    <phoneticPr fontId="2"/>
  </si>
  <si>
    <t>株式会社クロス・マーケティング
東京都新宿区西新宿3-20-2</t>
    <phoneticPr fontId="2"/>
  </si>
  <si>
    <t>令和6年度松江地方検察庁庁用自動車交換契約（1台）</t>
    <phoneticPr fontId="2"/>
  </si>
  <si>
    <t>島根日産自動車株式会社
島根県松江市馬潟町362-2</t>
    <phoneticPr fontId="2"/>
  </si>
  <si>
    <t>人権擁護事務支援システムの更改に係る設計・開発及び運用・保守業務の請負　一式</t>
    <phoneticPr fontId="2"/>
  </si>
  <si>
    <t>株式会社セック
東京都世田谷区用賀4-10-1</t>
    <phoneticPr fontId="2"/>
  </si>
  <si>
    <t>中央合同庁舎第6号館A棟冷却水ポンプ等修繕業務の請負　一式</t>
    <phoneticPr fontId="2"/>
  </si>
  <si>
    <t>共同調達（関東地方更生保護委員会、出入国在留管理庁、公安調査庁、東京地方検察庁、公正取引委員会、東京家庭裁判所）
予定価格総額
2,179,780円
契約金額総額
1,683,000円</t>
    <rPh sb="0" eb="2">
      <t>キョウドウ</t>
    </rPh>
    <rPh sb="5" eb="7">
      <t>カントウ</t>
    </rPh>
    <rPh sb="7" eb="9">
      <t>チホウ</t>
    </rPh>
    <rPh sb="9" eb="11">
      <t>コウセイ</t>
    </rPh>
    <rPh sb="11" eb="13">
      <t>ホゴ</t>
    </rPh>
    <rPh sb="13" eb="16">
      <t>イインカイ</t>
    </rPh>
    <rPh sb="17" eb="20">
      <t>シュツニュウコク</t>
    </rPh>
    <rPh sb="20" eb="22">
      <t>ザイリュウ</t>
    </rPh>
    <rPh sb="22" eb="25">
      <t>カンリチョウ</t>
    </rPh>
    <rPh sb="26" eb="28">
      <t>コウアン</t>
    </rPh>
    <rPh sb="28" eb="31">
      <t>チョウサチョウ</t>
    </rPh>
    <rPh sb="32" eb="34">
      <t>トウキョウ</t>
    </rPh>
    <rPh sb="34" eb="36">
      <t>チホウ</t>
    </rPh>
    <rPh sb="36" eb="39">
      <t>ケンサツチョウ</t>
    </rPh>
    <rPh sb="40" eb="42">
      <t>コウセイ</t>
    </rPh>
    <rPh sb="42" eb="44">
      <t>トリヒキ</t>
    </rPh>
    <rPh sb="44" eb="47">
      <t>イインカイ</t>
    </rPh>
    <rPh sb="48" eb="50">
      <t>トウキョウ</t>
    </rPh>
    <rPh sb="50" eb="52">
      <t>カテイ</t>
    </rPh>
    <rPh sb="52" eb="55">
      <t>サイバンショ</t>
    </rPh>
    <rPh sb="57" eb="61">
      <t>ヨテイカカク</t>
    </rPh>
    <rPh sb="61" eb="63">
      <t>ソウガク</t>
    </rPh>
    <rPh sb="73" eb="74">
      <t>エン</t>
    </rPh>
    <rPh sb="75" eb="79">
      <t>ケイヤクキンガク</t>
    </rPh>
    <rPh sb="79" eb="81">
      <t>ソウガク</t>
    </rPh>
    <rPh sb="91" eb="92">
      <t>エン</t>
    </rPh>
    <phoneticPr fontId="10"/>
  </si>
  <si>
    <t>令和6年度検察庁職員に対する簿記研修の実施等業務の委託　一式</t>
    <phoneticPr fontId="2"/>
  </si>
  <si>
    <t>保護司専用ホームページアプリケーション改修業務の請負　一式</t>
    <phoneticPr fontId="2"/>
  </si>
  <si>
    <t>大型特殊車両自動車検査証継続検査及び点検整備（キャタピラー社製）</t>
    <phoneticPr fontId="2"/>
  </si>
  <si>
    <t>日本キャタピラー合同会社
東京都千代田区内幸町1-2-2</t>
    <phoneticPr fontId="2"/>
  </si>
  <si>
    <t>大型特殊車両自動車検査証継続検査及び点検整備（日立社製）</t>
    <phoneticPr fontId="2"/>
  </si>
  <si>
    <t>北海道川崎建機株式会社
北海道北広島市大曲中央1-2-2</t>
    <phoneticPr fontId="2"/>
  </si>
  <si>
    <t>令和6年度9月期ボイラー用白灯油供給契約</t>
    <phoneticPr fontId="2"/>
  </si>
  <si>
    <t>日本BCP株式会社
東京都千代田区神田東松下町48　</t>
    <phoneticPr fontId="2"/>
  </si>
  <si>
    <t>徳島法務総合庁舎機械警備業務委託契約</t>
    <phoneticPr fontId="2"/>
  </si>
  <si>
    <t>一括調達（徳島地方法務局、四国地方更生保護委員会、高松出入国在留管理局）</t>
    <rPh sb="0" eb="2">
      <t>イッカツ</t>
    </rPh>
    <rPh sb="2" eb="4">
      <t>チョウタツ</t>
    </rPh>
    <rPh sb="5" eb="7">
      <t>トクシマ</t>
    </rPh>
    <rPh sb="7" eb="9">
      <t>チホウ</t>
    </rPh>
    <rPh sb="9" eb="12">
      <t>ホウムキョク</t>
    </rPh>
    <rPh sb="13" eb="15">
      <t>シコク</t>
    </rPh>
    <rPh sb="15" eb="17">
      <t>チホウ</t>
    </rPh>
    <rPh sb="17" eb="19">
      <t>コウセイ</t>
    </rPh>
    <rPh sb="19" eb="21">
      <t>ホゴ</t>
    </rPh>
    <rPh sb="21" eb="24">
      <t>イインカイ</t>
    </rPh>
    <rPh sb="25" eb="27">
      <t>タカマツ</t>
    </rPh>
    <rPh sb="27" eb="30">
      <t>シュツニュウコク</t>
    </rPh>
    <rPh sb="30" eb="32">
      <t>ザイリュウ</t>
    </rPh>
    <rPh sb="32" eb="35">
      <t>カンリキョク</t>
    </rPh>
    <phoneticPr fontId="2"/>
  </si>
  <si>
    <t>徳島地方検察庁LAN配線等敷設作業一式請負契約</t>
    <phoneticPr fontId="2"/>
  </si>
  <si>
    <t>株式会社シンニチ
香川県高松市藤塚町3-13-12</t>
    <phoneticPr fontId="2"/>
  </si>
  <si>
    <t>事務用パソコン一式供給契約（3品目）</t>
    <phoneticPr fontId="2"/>
  </si>
  <si>
    <t>昼夜間単独室棟用ウェアラブルカメラ調達契約（20台）</t>
    <phoneticPr fontId="9"/>
  </si>
  <si>
    <t>三和コンピュータ株式会社
東京都港区南麻布3-20-1</t>
    <phoneticPr fontId="2"/>
  </si>
  <si>
    <t>徳島法務総合庁舎法務省型書架設置作業　一式</t>
    <phoneticPr fontId="2"/>
  </si>
  <si>
    <t>日本ファイリング株式会社
東京都千代田区神田駿河台一丁目8-11</t>
    <phoneticPr fontId="2"/>
  </si>
  <si>
    <t>令和6年度美祢社会復帰促進センター職員定期健康診断業務委託契約</t>
    <phoneticPr fontId="2"/>
  </si>
  <si>
    <t>支出負担行為担当官
　美祢社会復帰促進センター長
　二ノ宮　潮
（山口県美祢市豊田前町麻生下10）</t>
    <phoneticPr fontId="2"/>
  </si>
  <si>
    <t>不法行為に基づく損害賠償制度に関する調査研究業務の請負　一式</t>
    <phoneticPr fontId="2"/>
  </si>
  <si>
    <t>入国審査官等盛夏上衣製造請負契約</t>
    <phoneticPr fontId="2"/>
  </si>
  <si>
    <t>新陽株式会社
東京都千代田区神田東松下町39</t>
    <phoneticPr fontId="2"/>
  </si>
  <si>
    <t>スイッチングハブ等一式の購入（13品目）</t>
    <phoneticPr fontId="2"/>
  </si>
  <si>
    <t>矯正処遇・再犯防止業務支援システムの改修業務の請負　一式</t>
    <phoneticPr fontId="2"/>
  </si>
  <si>
    <t>乙号窓口モニター用カメラ等更新作業一式</t>
    <phoneticPr fontId="2"/>
  </si>
  <si>
    <t>アイ・テイ・エイ・ヴイデオ・サービス株式会社
大阪府堺市堺区錦之町西3-3-27</t>
    <phoneticPr fontId="2"/>
  </si>
  <si>
    <t>令和6年度駿府学園特別教育委託契約</t>
    <phoneticPr fontId="2"/>
  </si>
  <si>
    <t>支出負担行為担当官
　駿府学園長
　西谷　洋
（静岡県静岡市葵区内牧118）</t>
    <phoneticPr fontId="2"/>
  </si>
  <si>
    <t>キャタピラー教習所株式会社静岡教習センター
静岡県藤枝市水守2-1-2</t>
    <phoneticPr fontId="2"/>
  </si>
  <si>
    <t>ロッカーの供給及び既設スタックランナーの解体撤去等　一式</t>
    <phoneticPr fontId="2"/>
  </si>
  <si>
    <t>有限会社リオン
山形県山形市鉄砲町3-1-54</t>
    <phoneticPr fontId="2"/>
  </si>
  <si>
    <t>令和6年度職員一般定期健康診断業務委託契約</t>
    <phoneticPr fontId="2"/>
  </si>
  <si>
    <t>医療法人社団明日佳
北海道札幌市中央区宮の森1-17-1-25</t>
    <phoneticPr fontId="2"/>
  </si>
  <si>
    <t>単価契約
一括調達（札幌刑務所、札幌少年鑑別所）</t>
    <rPh sb="0" eb="2">
      <t>タンカ</t>
    </rPh>
    <rPh sb="2" eb="4">
      <t>ケイヤク</t>
    </rPh>
    <rPh sb="5" eb="7">
      <t>イッカツ</t>
    </rPh>
    <rPh sb="7" eb="9">
      <t>チョウタツ</t>
    </rPh>
    <rPh sb="10" eb="12">
      <t>サッポロ</t>
    </rPh>
    <rPh sb="12" eb="15">
      <t>ケイムショ</t>
    </rPh>
    <rPh sb="16" eb="18">
      <t>サッポロ</t>
    </rPh>
    <rPh sb="18" eb="20">
      <t>ショウネン</t>
    </rPh>
    <rPh sb="20" eb="22">
      <t>カンベツ</t>
    </rPh>
    <rPh sb="22" eb="23">
      <t>ショ</t>
    </rPh>
    <phoneticPr fontId="2"/>
  </si>
  <si>
    <t>静岡地方検察庁什器及び文書等運搬等作業請負契約</t>
    <phoneticPr fontId="2"/>
  </si>
  <si>
    <t>株式会社ウェルカム・バスケット
愛知県名古屋市南区阿原町5</t>
    <phoneticPr fontId="2"/>
  </si>
  <si>
    <t>法務教官等夏実習服ほか（1,980着）の供給一式</t>
    <phoneticPr fontId="2"/>
  </si>
  <si>
    <t>信和株式会社
東京都新宿区市谷本村町2-5</t>
    <phoneticPr fontId="2"/>
  </si>
  <si>
    <t>法務教官等冬実習服（1,030着）の供給一式</t>
    <phoneticPr fontId="2"/>
  </si>
  <si>
    <t>株式会社カンセン
東京都中央区日本橋中洲6-13</t>
    <phoneticPr fontId="2"/>
  </si>
  <si>
    <t>商業登記に基づく電子認証制度における電子証明書の有効期間変更に係る電子認証システム等の改修の調達  一式</t>
    <phoneticPr fontId="2"/>
  </si>
  <si>
    <t>大阪刑務所都市ガス需給契約</t>
    <phoneticPr fontId="2"/>
  </si>
  <si>
    <t>令和6年度･令和7年度法務局地図作成事業請負契約</t>
    <phoneticPr fontId="2"/>
  </si>
  <si>
    <t>支出負担行為担当官
　甲府地方法務局長
　佐藤　純一
（山梨県甲府市丸の内1-1-18）</t>
    <phoneticPr fontId="2"/>
  </si>
  <si>
    <t>公益社団法人山梨県公共嘱託登記土地家屋調査士協会
山梨県甲府市国母8-13-30</t>
    <phoneticPr fontId="2"/>
  </si>
  <si>
    <t>医療機器及び什器等移設作業</t>
    <phoneticPr fontId="2"/>
  </si>
  <si>
    <t>広島法務総合庁舎植栽用散水ホース更新業務委託契約</t>
    <phoneticPr fontId="2"/>
  </si>
  <si>
    <t>大信産業株式会社東広島営業所
広島県東広島市西条町御薗宇4441-1</t>
    <phoneticPr fontId="2"/>
  </si>
  <si>
    <t>一括調達（広島地方検察庁、中国地方更生保護委員会、広島保護観察所、広島出入国在留管理局、中国公安調査局）</t>
    <rPh sb="0" eb="2">
      <t>イッカツ</t>
    </rPh>
    <rPh sb="2" eb="4">
      <t>チョウタツ</t>
    </rPh>
    <rPh sb="5" eb="12">
      <t>ヒロシマチホウケンサツチョウ</t>
    </rPh>
    <rPh sb="13" eb="15">
      <t>チュウゴク</t>
    </rPh>
    <rPh sb="15" eb="17">
      <t>チホウ</t>
    </rPh>
    <rPh sb="17" eb="19">
      <t>コウセイ</t>
    </rPh>
    <rPh sb="19" eb="21">
      <t>ホゴ</t>
    </rPh>
    <rPh sb="21" eb="24">
      <t>イインカイ</t>
    </rPh>
    <rPh sb="25" eb="27">
      <t>ヒロシマ</t>
    </rPh>
    <rPh sb="27" eb="29">
      <t>ホゴ</t>
    </rPh>
    <rPh sb="29" eb="32">
      <t>カンサツショ</t>
    </rPh>
    <rPh sb="33" eb="35">
      <t>ヒロシマ</t>
    </rPh>
    <rPh sb="35" eb="38">
      <t>シュツニュウコク</t>
    </rPh>
    <rPh sb="38" eb="40">
      <t>ザイリュウ</t>
    </rPh>
    <rPh sb="40" eb="43">
      <t>カンリキョク</t>
    </rPh>
    <rPh sb="44" eb="51">
      <t>チュウゴクコウアンチョウサキョク</t>
    </rPh>
    <phoneticPr fontId="2"/>
  </si>
  <si>
    <t>郵便料金計器3台供給契約</t>
    <phoneticPr fontId="2"/>
  </si>
  <si>
    <t>令和6年度水戸地方検察庁、水戸地方法務局及び水戸保護観察所における一般定期健康診断等業務委託契約</t>
    <phoneticPr fontId="2"/>
  </si>
  <si>
    <t>有限会社コスモ・メディカル・サービス
茨城県古河市女沼1074番地2</t>
    <phoneticPr fontId="2"/>
  </si>
  <si>
    <t>単価契約
一括調達（水戸地方検察庁、水戸地方法務局）</t>
    <rPh sb="5" eb="7">
      <t>イッカツ</t>
    </rPh>
    <rPh sb="7" eb="9">
      <t>チョウタツ</t>
    </rPh>
    <rPh sb="10" eb="12">
      <t>ミト</t>
    </rPh>
    <rPh sb="12" eb="14">
      <t>チホウ</t>
    </rPh>
    <rPh sb="14" eb="17">
      <t>ケンサツチョウ</t>
    </rPh>
    <rPh sb="18" eb="20">
      <t>ミト</t>
    </rPh>
    <rPh sb="20" eb="22">
      <t>チホウ</t>
    </rPh>
    <rPh sb="22" eb="25">
      <t>ホウムキョク</t>
    </rPh>
    <phoneticPr fontId="2"/>
  </si>
  <si>
    <t>広島法務総合庁舎ほか3施設に係る有線LAN及びハブ更新委託契約</t>
    <phoneticPr fontId="2"/>
  </si>
  <si>
    <t>一括調達（広島地方検察庁）</t>
    <rPh sb="0" eb="2">
      <t>イッカツ</t>
    </rPh>
    <rPh sb="2" eb="4">
      <t>チョウタツ</t>
    </rPh>
    <rPh sb="5" eb="12">
      <t>ヒロシマチホウケンサツチョウ</t>
    </rPh>
    <phoneticPr fontId="2"/>
  </si>
  <si>
    <t>令和5年度山口少年鑑別所少年保安システム更新整備</t>
    <phoneticPr fontId="2"/>
  </si>
  <si>
    <t>支出負担行為担当官
　山口少年鑑別所長
　濵田　祥一
（山口県山口市中央4-7-5）</t>
    <phoneticPr fontId="2"/>
  </si>
  <si>
    <t>株式会社セブンシステム
山口県山口市惣太夫町5-35</t>
    <phoneticPr fontId="2"/>
  </si>
  <si>
    <t>令和6年度成年後見登記及び動産･債権譲渡登記の事務に係る業務委託</t>
    <phoneticPr fontId="2"/>
  </si>
  <si>
    <t>手術検体用パスボックス整備（1台）</t>
    <phoneticPr fontId="2"/>
  </si>
  <si>
    <t>令和6年度網走刑務所職員定期健康診断業務委託契約</t>
    <phoneticPr fontId="2"/>
  </si>
  <si>
    <t>公益財団法人北海道対がん協会
北海道札幌市東区北26-東14-1-15</t>
    <phoneticPr fontId="2"/>
  </si>
  <si>
    <t>令和6年度前橋刑務所下半期食料品供給契約（39品目）</t>
    <phoneticPr fontId="2"/>
  </si>
  <si>
    <t>支出負担行為担当官
　前橋刑務所長
　廣田　肇
（群馬県前橋市南町1-23-7）</t>
    <phoneticPr fontId="2"/>
  </si>
  <si>
    <t>内視鏡洗浄用シンク整備一式</t>
    <phoneticPr fontId="2"/>
  </si>
  <si>
    <t>令和6年度前橋刑務所下半期食料品供給契約（37品目）</t>
    <phoneticPr fontId="2"/>
  </si>
  <si>
    <t>高瀬物産株式会社
東京都江東区塩浜1-3-16</t>
    <phoneticPr fontId="2"/>
  </si>
  <si>
    <t>令和6年度青森刑務所医薬品等供給契約（47品目）</t>
    <phoneticPr fontId="2"/>
  </si>
  <si>
    <t>株式会社スズケン青森支店
青森県青森市造道3-15-1</t>
    <phoneticPr fontId="2"/>
  </si>
  <si>
    <t>令和6年度青森刑務所医薬品等供給契約（62品目）</t>
    <phoneticPr fontId="2"/>
  </si>
  <si>
    <t>令和6年度前橋刑務所下半期食料品供給契約（59品目）</t>
    <phoneticPr fontId="2"/>
  </si>
  <si>
    <t>洗浄機及び滅菌器等運搬設置作業</t>
    <phoneticPr fontId="2"/>
  </si>
  <si>
    <t>複写機7台の調達及び保守業務一式（7台）</t>
    <phoneticPr fontId="2"/>
  </si>
  <si>
    <t>コニカミノルタビジネスサポート愛知株式会社
愛知県名古屋市西区八筋町393-1</t>
    <phoneticPr fontId="2"/>
  </si>
  <si>
    <t>単価契約
保守料を含む。
本体価格合計
2,401,245円
保守料
8,463,394円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</si>
  <si>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徳島地方検察庁新庁舎受付カウンター等購入一式（59品目）</t>
    <phoneticPr fontId="2"/>
  </si>
  <si>
    <t>株式会社ダイヤジム
徳島県徳島市富田浜1-20</t>
    <phoneticPr fontId="2"/>
  </si>
  <si>
    <t>令和6年度静岡刑務所被収容者エックス線撮影業務委託</t>
    <phoneticPr fontId="2"/>
  </si>
  <si>
    <t>公益財団法人静岡県結核予防会
静岡県静岡市葵区南瀬名町6-20</t>
    <phoneticPr fontId="2"/>
  </si>
  <si>
    <t>令和6年度多元放映システム移設整備契約</t>
    <phoneticPr fontId="2"/>
  </si>
  <si>
    <t>東京少年鑑別所シャワーユニット等設置契約</t>
    <phoneticPr fontId="2"/>
  </si>
  <si>
    <t>支出負担行為担当官
　東京少年鑑別所長
　吉田　智子
（東京都練馬区氷川台2-11-7）</t>
    <phoneticPr fontId="2"/>
  </si>
  <si>
    <t>株式会社スエナガ
神奈川県横浜市南区六ツ川3-87-16</t>
    <phoneticPr fontId="2"/>
  </si>
  <si>
    <t>国会議員要覧令和6年8月版707部の供給　一式</t>
    <phoneticPr fontId="2"/>
  </si>
  <si>
    <t>共同調達（最高検察庁、東京高等検察庁、東京地方検察庁、関東地方更生保護委員会、出入国在留管理庁、公安調査庁、公正取引委員会）
予定価格総額
2,071,792円
契約金額総額
1,804,264円</t>
    <rPh sb="29" eb="31">
      <t>チホウ</t>
    </rPh>
    <rPh sb="63" eb="65">
      <t>ヨテイ</t>
    </rPh>
    <rPh sb="65" eb="67">
      <t>カカク</t>
    </rPh>
    <rPh sb="67" eb="69">
      <t>ソウガク</t>
    </rPh>
    <rPh sb="79" eb="80">
      <t>エン</t>
    </rPh>
    <rPh sb="81" eb="85">
      <t>ケイヤクキンガク</t>
    </rPh>
    <rPh sb="85" eb="87">
      <t>ソウガク</t>
    </rPh>
    <rPh sb="97" eb="98">
      <t>エン</t>
    </rPh>
    <phoneticPr fontId="10"/>
  </si>
  <si>
    <t>徳島地方法務局地図収納袋供給契約</t>
    <phoneticPr fontId="2"/>
  </si>
  <si>
    <t>日本統計機株式会社
東京都大田区池上五丁目22-11</t>
    <phoneticPr fontId="2"/>
  </si>
  <si>
    <t>令和6年度栃木刑務所畳更新作業</t>
    <phoneticPr fontId="2"/>
  </si>
  <si>
    <t>支出負担行為担当官
　栃木刑務所長
　飛鳥　雅子
（栃木県栃木市惣社町2484）</t>
    <phoneticPr fontId="2"/>
  </si>
  <si>
    <t>株式会社新藤商店
東京都中央区日本橋兜町21-4</t>
    <phoneticPr fontId="2"/>
  </si>
  <si>
    <t>鳥取少年鑑別支所少年保安システム更新整備契約</t>
    <phoneticPr fontId="2"/>
  </si>
  <si>
    <t>三菱電機システムサービス株式会社中四国支社
広島県広島市南区大州4-3-26</t>
    <phoneticPr fontId="2"/>
  </si>
  <si>
    <t>令和6年度網走刑務所下半期食糧品供給契約（7品目）</t>
    <phoneticPr fontId="2"/>
  </si>
  <si>
    <t>令和6年度網走刑務所下半期食糧品供給契約（10品目）</t>
    <phoneticPr fontId="2"/>
  </si>
  <si>
    <t>令和6年度函館少年刑務所等職員健康診断業務委託契約</t>
    <phoneticPr fontId="2"/>
  </si>
  <si>
    <t>公益社団法人函館市医師会
北海道函館市田家町5-16</t>
    <phoneticPr fontId="2"/>
  </si>
  <si>
    <t>株式会社隨喜産業
東京都新宿区上落合2-8-2</t>
    <phoneticPr fontId="2"/>
  </si>
  <si>
    <t>令和6年度網走刑務所下半期食糧品供給契約（20品目）</t>
    <phoneticPr fontId="2"/>
  </si>
  <si>
    <t>相模原地方合同庁舎直流電源装置更新作業（蓄電池除く）</t>
    <phoneticPr fontId="2"/>
  </si>
  <si>
    <t>エナジーシステムサービスジャパン株式会社
東京都大田区平和島6-1-1</t>
    <phoneticPr fontId="2"/>
  </si>
  <si>
    <t>共同調達（神奈川労働局、横浜地方検察庁）
予定価格総額
9,602,256円
契約金額総額
4,620,000円</t>
    <phoneticPr fontId="2"/>
  </si>
  <si>
    <t>横浜矯正展に係るレンタル備品等の調達契約</t>
    <phoneticPr fontId="2"/>
  </si>
  <si>
    <t>株式会社セブンサービス企画装飾
千葉県浦安市鉄鋼通り3-4-5</t>
    <phoneticPr fontId="2"/>
  </si>
  <si>
    <t>令和6年度網走刑務所下半期食糧品供給契約（36品目）</t>
    <phoneticPr fontId="2"/>
  </si>
  <si>
    <t>令和6年度網走刑務所下半期食糧品供給契約（39品目）</t>
    <phoneticPr fontId="2"/>
  </si>
  <si>
    <t>令和6年度旭川刑務所コンピュータ・ラジオグラフィー装置供給契約一式</t>
    <phoneticPr fontId="2"/>
  </si>
  <si>
    <t>株式会社ムトウ旭川支店
北海道旭川市1条通19-355-2</t>
    <phoneticPr fontId="2"/>
  </si>
  <si>
    <t>フルカラーデジタル複合機購入（3台）、交換及び保守契約</t>
    <phoneticPr fontId="2"/>
  </si>
  <si>
    <t>単価契約
保守料を含む。
本体価格合計
1,336,500円
保守料
4,267,401円</t>
    <phoneticPr fontId="2"/>
  </si>
  <si>
    <t>令和6年度網走刑務所下半期食糧品供給契約（57品目）</t>
    <phoneticPr fontId="2"/>
  </si>
  <si>
    <t>再入国許可書発行機の更新等　一式</t>
    <phoneticPr fontId="2"/>
  </si>
  <si>
    <t>アルテック株式会社
東京都中央区入船2-1-1</t>
    <phoneticPr fontId="2"/>
  </si>
  <si>
    <t>5か年分の保守料を含む。
本体価格合計
25,740,000円
保守料
8,580,000円</t>
  </si>
  <si>
    <t>令和6年度職員のエンゲージメント（自発的な貢献意欲）と職場の状況を把握するためのアンケート調査業務の請負　一式</t>
    <phoneticPr fontId="2"/>
  </si>
  <si>
    <t>株式会社日本統計センター
東京都千代田区東神田2-9-14</t>
    <phoneticPr fontId="2"/>
  </si>
  <si>
    <t>鳥取刑務所職員健康診断業務委託契約</t>
    <phoneticPr fontId="2"/>
  </si>
  <si>
    <t>令和6年度被収容者食料品供給契約（冷凍食品等2品）</t>
    <phoneticPr fontId="2"/>
  </si>
  <si>
    <t>支出負担行為担当官
　川越少年刑務所長
　北川　統之
（埼玉県川越市南大塚6-40-2）</t>
    <phoneticPr fontId="2"/>
  </si>
  <si>
    <t>森乳業株式会社
埼玉県行田市富士見町1-3-2</t>
    <phoneticPr fontId="2"/>
  </si>
  <si>
    <t>郵便料金計器購入等一式</t>
    <rPh sb="0" eb="2">
      <t>ユウビン</t>
    </rPh>
    <rPh sb="2" eb="4">
      <t>リョウキン</t>
    </rPh>
    <rPh sb="4" eb="6">
      <t>ケイキ</t>
    </rPh>
    <rPh sb="6" eb="8">
      <t>コウニュウ</t>
    </rPh>
    <rPh sb="8" eb="9">
      <t>トウ</t>
    </rPh>
    <rPh sb="9" eb="11">
      <t>イッシキ</t>
    </rPh>
    <phoneticPr fontId="2"/>
  </si>
  <si>
    <t>支出負担行為担当官
　熊本地方法務局長
　林　健児
（熊本県熊本市中央区大江3-1-53）</t>
    <rPh sb="0" eb="2">
      <t>シシュツ</t>
    </rPh>
    <rPh sb="2" eb="4">
      <t>フタン</t>
    </rPh>
    <rPh sb="4" eb="6">
      <t>コウイ</t>
    </rPh>
    <rPh sb="6" eb="9">
      <t>タントウカン</t>
    </rPh>
    <rPh sb="11" eb="15">
      <t>クマモトチホウ</t>
    </rPh>
    <rPh sb="15" eb="17">
      <t>ホウム</t>
    </rPh>
    <rPh sb="17" eb="19">
      <t>キョクチョウ</t>
    </rPh>
    <rPh sb="21" eb="22">
      <t>ハヤシ</t>
    </rPh>
    <rPh sb="23" eb="25">
      <t>ケンジ</t>
    </rPh>
    <rPh sb="27" eb="30">
      <t>クマモトケン</t>
    </rPh>
    <rPh sb="30" eb="33">
      <t>クマモトシ</t>
    </rPh>
    <rPh sb="33" eb="35">
      <t>チュウオウ</t>
    </rPh>
    <rPh sb="35" eb="36">
      <t>ク</t>
    </rPh>
    <rPh sb="36" eb="38">
      <t>オオエ</t>
    </rPh>
    <phoneticPr fontId="2"/>
  </si>
  <si>
    <t>ピツニーボウズジャパン株式会社
東京都品川区北品川4-7-35</t>
    <rPh sb="11" eb="15">
      <t>カブシキガイシャ</t>
    </rPh>
    <rPh sb="16" eb="19">
      <t>トウキョウト</t>
    </rPh>
    <rPh sb="19" eb="22">
      <t>シナガワク</t>
    </rPh>
    <rPh sb="22" eb="25">
      <t>キタシナガワ</t>
    </rPh>
    <phoneticPr fontId="2"/>
  </si>
  <si>
    <t>株式会社ファインフーズ
東京都武蔵村山市榎2-28-1</t>
    <phoneticPr fontId="2"/>
  </si>
  <si>
    <t>有限会社堀川乳販
埼玉県さいたま市浦和区5-12-15</t>
    <phoneticPr fontId="2"/>
  </si>
  <si>
    <t>令和6年度神戸刑務所空調機器移設等一式</t>
    <phoneticPr fontId="2"/>
  </si>
  <si>
    <t>株式会社稲岡冷機
兵庫県明石市大久保町高丘3-12-6</t>
    <phoneticPr fontId="2"/>
  </si>
  <si>
    <t>令和6年度岡山刑務所炊場プレハブ冷蔵庫・保冷庫冷却ユニット更新</t>
    <phoneticPr fontId="2"/>
  </si>
  <si>
    <t>日本調理機株式会社中国支店岡山営業所
岡山県岡山市北区下中野338-124</t>
    <phoneticPr fontId="2"/>
  </si>
  <si>
    <t>令和6年度被収容者食料品供給契約（冷凍食品等1品）</t>
    <phoneticPr fontId="2"/>
  </si>
  <si>
    <t>有限会社平岡デリバリー
埼玉県所沢市大字下富560-2</t>
    <phoneticPr fontId="2"/>
  </si>
  <si>
    <t>令和6年度被収容者食料品供給契約（冷凍食品等5品）</t>
    <phoneticPr fontId="2"/>
  </si>
  <si>
    <t>令和6年度前橋刑務所及び前橋少年鑑別所健康診断業務等委託契約</t>
    <phoneticPr fontId="2"/>
  </si>
  <si>
    <t>医療法人社団三愛会
群馬県高崎市金古町1758</t>
    <phoneticPr fontId="2"/>
  </si>
  <si>
    <t>登記申請書等の移管に係る運送業務等一式</t>
    <phoneticPr fontId="2"/>
  </si>
  <si>
    <t>東京拘置所矯正展の設営に係る什器等賃貸借一式</t>
    <phoneticPr fontId="2"/>
  </si>
  <si>
    <t>国際民事訴訟法に関する意見交換会開催業務の委託　一式</t>
    <phoneticPr fontId="2"/>
  </si>
  <si>
    <t>一部単価契約</t>
    <rPh sb="0" eb="4">
      <t>イチブタンカ</t>
    </rPh>
    <rPh sb="4" eb="6">
      <t>ケイヤク</t>
    </rPh>
    <phoneticPr fontId="2"/>
  </si>
  <si>
    <t>令和6年度被収容者食料品供給契約（冷凍食品等21品）</t>
    <phoneticPr fontId="2"/>
  </si>
  <si>
    <t>法務大臣表彰副賞用3Dレーザークリスタルの製造　一式</t>
    <phoneticPr fontId="2"/>
  </si>
  <si>
    <t>トーコーコーポレーション株式会社
東京都千代田区内神田3-5-5</t>
    <phoneticPr fontId="2"/>
  </si>
  <si>
    <t>一括調達（出入国在留管理庁、公安調査庁）</t>
    <rPh sb="0" eb="4">
      <t>イッカツチョウタツ</t>
    </rPh>
    <rPh sb="5" eb="8">
      <t>シュツニュウコク</t>
    </rPh>
    <rPh sb="8" eb="10">
      <t>ザイリュウ</t>
    </rPh>
    <rPh sb="10" eb="13">
      <t>カンリチョウ</t>
    </rPh>
    <rPh sb="14" eb="19">
      <t>コウアンチョウサチョウ</t>
    </rPh>
    <phoneticPr fontId="2"/>
  </si>
  <si>
    <t>令和6年度被収容者食料品供給契約（冷凍食品等36品）</t>
    <phoneticPr fontId="2"/>
  </si>
  <si>
    <t>令和6年度被収容者食料品供給契約（冷凍食品等41品）</t>
    <phoneticPr fontId="2"/>
  </si>
  <si>
    <t>令和6年度千葉刑務所連続フライヤー等供給契約（貯油タンク付連続フライヤー1台及び蒸気式食器消毒保管庫1台）</t>
    <phoneticPr fontId="2"/>
  </si>
  <si>
    <t>公益社団法人富山県公共嘱託登記土地家屋調査士協会
富山県富山市安田町3-3</t>
    <phoneticPr fontId="2"/>
  </si>
  <si>
    <t>公益財団法人パブリックヘルスリサーチセンター附属健康増進センター札幌商工診療所
北海道札幌市中央区南1西5-15-2</t>
    <phoneticPr fontId="2"/>
  </si>
  <si>
    <t>扶桑電通株式会社北海道支店
北海道札幌市中央区北1東1-6-5</t>
    <phoneticPr fontId="2"/>
  </si>
  <si>
    <t>川越少年刑務所ビニールハウス等の供給一式（1棟）</t>
    <phoneticPr fontId="2"/>
  </si>
  <si>
    <t>令和6年度被服用原反供給契約（3,620キログラム）</t>
    <phoneticPr fontId="2"/>
  </si>
  <si>
    <t>被収容者給食用冷凍食品等供給契約（クリームコーン缶293kg他30品目）</t>
  </si>
  <si>
    <t>被収容者給食用冷凍食品等供給契約（むきいか657kg他34品目）</t>
  </si>
  <si>
    <t>被収容者給食用冷凍食品等供給契約（里芋297kg他62品目）</t>
  </si>
  <si>
    <t>支出負担行為担当官
　長崎刑務所長
　村上　正剛
（長崎県諫早市小川町1650）</t>
  </si>
  <si>
    <t>協和商工株式会社
長崎県長崎市田中町572</t>
  </si>
  <si>
    <t>尾家産業株式会社
長崎県諫早市久山町1910-13</t>
  </si>
  <si>
    <t>古賀食産株式会社
長崎県西彼杵郡長与町岡郷527-4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</si>
</sst>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411]ggge&quot;年&quot;m&quot;月&quot;d&quot;日&quot;;@"/>
    <numFmt numFmtId="179" formatCode="0_);[Red]\(0\)"/>
    <numFmt numFmtId="180"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8"/>
      <color rgb="FFFF000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2"/>
      <name val="ＭＳ Ｐゴシック"/>
      <family val="3"/>
      <charset val="128"/>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lignment horizontal="center" vertical="center" wrapText="1"/>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176" fontId="8" fillId="0" borderId="1" xfId="6" applyNumberFormat="1" applyFont="1" applyFill="1" applyBorder="1" applyAlignment="1">
      <alignment horizontal="center" vertical="center" wrapText="1"/>
    </xf>
    <xf numFmtId="180" fontId="8" fillId="0" borderId="1" xfId="6"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90"/>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x14ac:dyDescent="0.2"/>
  <cols>
    <col min="1" max="1" width="7.453125" style="5" bestFit="1" customWidth="1"/>
    <col min="2" max="2" width="30.6328125" style="18" customWidth="1"/>
    <col min="3" max="3" width="28.453125" style="18" customWidth="1"/>
    <col min="4" max="4" width="16.7265625" style="9" bestFit="1" customWidth="1"/>
    <col min="5" max="5" width="29.453125" style="18"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37" t="s">
        <v>50</v>
      </c>
      <c r="B1" s="38"/>
      <c r="C1" s="38"/>
      <c r="D1" s="38"/>
      <c r="E1" s="38"/>
      <c r="F1" s="38"/>
      <c r="G1" s="38"/>
      <c r="H1" s="38"/>
      <c r="I1" s="38"/>
      <c r="J1" s="38"/>
      <c r="K1" s="38"/>
    </row>
    <row r="2" spans="1:11" ht="30" customHeight="1" x14ac:dyDescent="0.2">
      <c r="D2" s="7"/>
      <c r="H2" s="14"/>
      <c r="K2" s="19" t="s">
        <v>194</v>
      </c>
    </row>
    <row r="3" spans="1:11" s="6" customFormat="1" ht="50" customHeight="1" x14ac:dyDescent="0.2">
      <c r="A3" s="4" t="s">
        <v>45</v>
      </c>
      <c r="B3" s="4" t="s">
        <v>2</v>
      </c>
      <c r="C3" s="4" t="s">
        <v>0</v>
      </c>
      <c r="D3" s="8" t="s">
        <v>1</v>
      </c>
      <c r="E3" s="4" t="s">
        <v>3</v>
      </c>
      <c r="F3" s="11" t="s">
        <v>48</v>
      </c>
      <c r="G3" s="4" t="s">
        <v>53</v>
      </c>
      <c r="H3" s="12" t="s">
        <v>51</v>
      </c>
      <c r="I3" s="12" t="s">
        <v>52</v>
      </c>
      <c r="J3" s="13" t="s">
        <v>49</v>
      </c>
      <c r="K3" s="4" t="s">
        <v>46</v>
      </c>
    </row>
    <row r="4" spans="1:11" s="20" customFormat="1" ht="77" customHeight="1" x14ac:dyDescent="0.2">
      <c r="A4" s="36">
        <v>1</v>
      </c>
      <c r="B4" s="32" t="s">
        <v>195</v>
      </c>
      <c r="C4" s="32" t="s">
        <v>174</v>
      </c>
      <c r="D4" s="21">
        <v>45505</v>
      </c>
      <c r="E4" s="32" t="s">
        <v>196</v>
      </c>
      <c r="F4" s="22">
        <v>5120001191508</v>
      </c>
      <c r="G4" s="23" t="s">
        <v>54</v>
      </c>
      <c r="H4" s="29">
        <v>1576659</v>
      </c>
      <c r="I4" s="30">
        <v>1415436</v>
      </c>
      <c r="J4" s="24">
        <f>IFERROR(ROUNDDOWN(I4/H4,3),"-")</f>
        <v>0.89700000000000002</v>
      </c>
      <c r="K4" s="32" t="s">
        <v>197</v>
      </c>
    </row>
    <row r="5" spans="1:11" s="20" customFormat="1" ht="58" customHeight="1" x14ac:dyDescent="0.2">
      <c r="A5" s="36">
        <v>2</v>
      </c>
      <c r="B5" s="32" t="s">
        <v>198</v>
      </c>
      <c r="C5" s="32" t="s">
        <v>199</v>
      </c>
      <c r="D5" s="21">
        <v>45505</v>
      </c>
      <c r="E5" s="32" t="s">
        <v>533</v>
      </c>
      <c r="F5" s="22">
        <v>8011105000257</v>
      </c>
      <c r="G5" s="23" t="s">
        <v>54</v>
      </c>
      <c r="H5" s="29">
        <v>2903340</v>
      </c>
      <c r="I5" s="30">
        <v>2712820</v>
      </c>
      <c r="J5" s="24">
        <f>IFERROR(ROUNDDOWN(I5/H5,3),"-")</f>
        <v>0.93400000000000005</v>
      </c>
      <c r="K5" s="32" t="s">
        <v>200</v>
      </c>
    </row>
    <row r="6" spans="1:11" s="20" customFormat="1" ht="86.5" customHeight="1" x14ac:dyDescent="0.2">
      <c r="A6" s="36">
        <v>3</v>
      </c>
      <c r="B6" s="32" t="s">
        <v>201</v>
      </c>
      <c r="C6" s="32" t="s">
        <v>76</v>
      </c>
      <c r="D6" s="21">
        <v>45505</v>
      </c>
      <c r="E6" s="32" t="s">
        <v>79</v>
      </c>
      <c r="F6" s="22">
        <v>3010401016070</v>
      </c>
      <c r="G6" s="23" t="s">
        <v>54</v>
      </c>
      <c r="H6" s="29">
        <v>8162880</v>
      </c>
      <c r="I6" s="30">
        <v>4026807</v>
      </c>
      <c r="J6" s="24">
        <f>IFERROR(ROUNDDOWN(I6/H6,3),"-")</f>
        <v>0.49299999999999999</v>
      </c>
      <c r="K6" s="32" t="s">
        <v>202</v>
      </c>
    </row>
    <row r="7" spans="1:11" s="20" customFormat="1" ht="58" customHeight="1" x14ac:dyDescent="0.2">
      <c r="A7" s="36">
        <v>4</v>
      </c>
      <c r="B7" s="32" t="s">
        <v>203</v>
      </c>
      <c r="C7" s="32" t="s">
        <v>80</v>
      </c>
      <c r="D7" s="21">
        <v>45505</v>
      </c>
      <c r="E7" s="32" t="s">
        <v>204</v>
      </c>
      <c r="F7" s="25">
        <v>7010001009719</v>
      </c>
      <c r="G7" s="23" t="s">
        <v>54</v>
      </c>
      <c r="H7" s="29">
        <v>6119839</v>
      </c>
      <c r="I7" s="30">
        <v>4048000</v>
      </c>
      <c r="J7" s="24">
        <f>IFERROR(ROUNDDOWN(I7/H7,3),"-")</f>
        <v>0.66100000000000003</v>
      </c>
      <c r="K7" s="32"/>
    </row>
    <row r="8" spans="1:11" s="20" customFormat="1" ht="58" customHeight="1" x14ac:dyDescent="0.2">
      <c r="A8" s="36">
        <v>5</v>
      </c>
      <c r="B8" s="32" t="s">
        <v>205</v>
      </c>
      <c r="C8" s="32" t="s">
        <v>206</v>
      </c>
      <c r="D8" s="21">
        <v>45505</v>
      </c>
      <c r="E8" s="32" t="s">
        <v>103</v>
      </c>
      <c r="F8" s="22">
        <v>1120101003418</v>
      </c>
      <c r="G8" s="23" t="s">
        <v>54</v>
      </c>
      <c r="H8" s="29">
        <v>4488000</v>
      </c>
      <c r="I8" s="30">
        <v>4271520</v>
      </c>
      <c r="J8" s="24">
        <f>IFERROR(ROUNDDOWN(I8/H8,3),"-")</f>
        <v>0.95099999999999996</v>
      </c>
      <c r="K8" s="32" t="s">
        <v>55</v>
      </c>
    </row>
    <row r="9" spans="1:11" s="20" customFormat="1" ht="67.5" customHeight="1" x14ac:dyDescent="0.2">
      <c r="A9" s="36">
        <v>6</v>
      </c>
      <c r="B9" s="32" t="s">
        <v>207</v>
      </c>
      <c r="C9" s="32" t="s">
        <v>121</v>
      </c>
      <c r="D9" s="21">
        <v>45505</v>
      </c>
      <c r="E9" s="34" t="s">
        <v>208</v>
      </c>
      <c r="F9" s="26">
        <v>2290801009696</v>
      </c>
      <c r="G9" s="23" t="s">
        <v>54</v>
      </c>
      <c r="H9" s="29">
        <v>4931269</v>
      </c>
      <c r="I9" s="30">
        <v>4879710</v>
      </c>
      <c r="J9" s="24">
        <f>IFERROR(ROUNDDOWN(I9/H9,3),"-")</f>
        <v>0.98899999999999999</v>
      </c>
      <c r="K9" s="32" t="s">
        <v>209</v>
      </c>
    </row>
    <row r="10" spans="1:11" s="20" customFormat="1" ht="58" customHeight="1" x14ac:dyDescent="0.2">
      <c r="A10" s="36">
        <v>7</v>
      </c>
      <c r="B10" s="32" t="s">
        <v>210</v>
      </c>
      <c r="C10" s="32" t="s">
        <v>99</v>
      </c>
      <c r="D10" s="21">
        <v>45505</v>
      </c>
      <c r="E10" s="32" t="s">
        <v>211</v>
      </c>
      <c r="F10" s="22">
        <v>6120001113923</v>
      </c>
      <c r="G10" s="23" t="s">
        <v>56</v>
      </c>
      <c r="H10" s="29">
        <v>8199890</v>
      </c>
      <c r="I10" s="30">
        <v>6578490</v>
      </c>
      <c r="J10" s="27">
        <f>IFERROR(ROUNDDOWN(I10/H10,3),"-")</f>
        <v>0.80200000000000005</v>
      </c>
      <c r="K10" s="32"/>
    </row>
    <row r="11" spans="1:11" s="20" customFormat="1" ht="58" customHeight="1" x14ac:dyDescent="0.2">
      <c r="A11" s="36">
        <v>8</v>
      </c>
      <c r="B11" s="32" t="s">
        <v>212</v>
      </c>
      <c r="C11" s="32" t="s">
        <v>183</v>
      </c>
      <c r="D11" s="21">
        <v>45505</v>
      </c>
      <c r="E11" s="32" t="s">
        <v>213</v>
      </c>
      <c r="F11" s="22">
        <v>5010001122985</v>
      </c>
      <c r="G11" s="23" t="s">
        <v>54</v>
      </c>
      <c r="H11" s="29">
        <v>7058700</v>
      </c>
      <c r="I11" s="30">
        <v>6860700</v>
      </c>
      <c r="J11" s="24">
        <f>IFERROR(ROUNDDOWN(I11/H11,3),"-")</f>
        <v>0.97099999999999997</v>
      </c>
      <c r="K11" s="32"/>
    </row>
    <row r="12" spans="1:11" s="20" customFormat="1" ht="58" customHeight="1" x14ac:dyDescent="0.2">
      <c r="A12" s="36">
        <v>9</v>
      </c>
      <c r="B12" s="32" t="s">
        <v>214</v>
      </c>
      <c r="C12" s="32" t="s">
        <v>215</v>
      </c>
      <c r="D12" s="21">
        <v>45505</v>
      </c>
      <c r="E12" s="32" t="s">
        <v>146</v>
      </c>
      <c r="F12" s="22">
        <v>5010001067883</v>
      </c>
      <c r="G12" s="23" t="s">
        <v>54</v>
      </c>
      <c r="H12" s="29">
        <v>7248824</v>
      </c>
      <c r="I12" s="30">
        <v>6971976</v>
      </c>
      <c r="J12" s="27">
        <f>IFERROR(ROUNDDOWN(I12/H12,3),"-")</f>
        <v>0.96099999999999997</v>
      </c>
      <c r="K12" s="32"/>
    </row>
    <row r="13" spans="1:11" s="20" customFormat="1" ht="58" customHeight="1" x14ac:dyDescent="0.2">
      <c r="A13" s="36">
        <v>10</v>
      </c>
      <c r="B13" s="32" t="s">
        <v>216</v>
      </c>
      <c r="C13" s="32" t="s">
        <v>170</v>
      </c>
      <c r="D13" s="21">
        <v>45505</v>
      </c>
      <c r="E13" s="32" t="s">
        <v>217</v>
      </c>
      <c r="F13" s="22">
        <v>1010001054927</v>
      </c>
      <c r="G13" s="23" t="s">
        <v>54</v>
      </c>
      <c r="H13" s="29">
        <v>8793640</v>
      </c>
      <c r="I13" s="30">
        <v>7502176</v>
      </c>
      <c r="J13" s="24">
        <f>IFERROR(ROUNDDOWN(I13/H13,3),"-")</f>
        <v>0.85299999999999998</v>
      </c>
      <c r="K13" s="32"/>
    </row>
    <row r="14" spans="1:11" s="20" customFormat="1" ht="58" customHeight="1" x14ac:dyDescent="0.2">
      <c r="A14" s="36">
        <v>11</v>
      </c>
      <c r="B14" s="33" t="s">
        <v>218</v>
      </c>
      <c r="C14" s="33" t="s">
        <v>153</v>
      </c>
      <c r="D14" s="21">
        <v>45505</v>
      </c>
      <c r="E14" s="33" t="s">
        <v>180</v>
      </c>
      <c r="F14" s="28">
        <v>7010501036634</v>
      </c>
      <c r="G14" s="23" t="s">
        <v>54</v>
      </c>
      <c r="H14" s="29">
        <v>20234500</v>
      </c>
      <c r="I14" s="30">
        <v>9207000</v>
      </c>
      <c r="J14" s="24">
        <f>IFERROR(ROUNDDOWN(I14/H14,3),"-")</f>
        <v>0.45500000000000002</v>
      </c>
      <c r="K14" s="32"/>
    </row>
    <row r="15" spans="1:11" s="20" customFormat="1" ht="58" customHeight="1" x14ac:dyDescent="0.2">
      <c r="A15" s="36">
        <v>12</v>
      </c>
      <c r="B15" s="32" t="s">
        <v>219</v>
      </c>
      <c r="C15" s="32" t="s">
        <v>161</v>
      </c>
      <c r="D15" s="21">
        <v>45505</v>
      </c>
      <c r="E15" s="32" t="s">
        <v>220</v>
      </c>
      <c r="F15" s="22">
        <v>6010001055706</v>
      </c>
      <c r="G15" s="23" t="s">
        <v>54</v>
      </c>
      <c r="H15" s="29">
        <v>11528000</v>
      </c>
      <c r="I15" s="30">
        <v>9732800</v>
      </c>
      <c r="J15" s="24">
        <f>IFERROR(ROUNDDOWN(I15/H15,3),"-")</f>
        <v>0.84399999999999997</v>
      </c>
      <c r="K15" s="32"/>
    </row>
    <row r="16" spans="1:11" s="20" customFormat="1" ht="58" customHeight="1" x14ac:dyDescent="0.2">
      <c r="A16" s="36">
        <v>13</v>
      </c>
      <c r="B16" s="32" t="s">
        <v>221</v>
      </c>
      <c r="C16" s="32" t="s">
        <v>222</v>
      </c>
      <c r="D16" s="21">
        <v>45505</v>
      </c>
      <c r="E16" s="32" t="s">
        <v>128</v>
      </c>
      <c r="F16" s="22">
        <v>7010001064648</v>
      </c>
      <c r="G16" s="23" t="s">
        <v>54</v>
      </c>
      <c r="H16" s="29">
        <v>16500000</v>
      </c>
      <c r="I16" s="30">
        <v>14850000</v>
      </c>
      <c r="J16" s="24">
        <f>IFERROR(ROUNDDOWN(I16/H16,3),"-")</f>
        <v>0.9</v>
      </c>
      <c r="K16" s="32"/>
    </row>
    <row r="17" spans="1:11" s="20" customFormat="1" ht="58" customHeight="1" x14ac:dyDescent="0.2">
      <c r="A17" s="36">
        <v>14</v>
      </c>
      <c r="B17" s="32" t="s">
        <v>536</v>
      </c>
      <c r="C17" s="32" t="s">
        <v>149</v>
      </c>
      <c r="D17" s="21">
        <v>45505</v>
      </c>
      <c r="E17" s="32" t="s">
        <v>185</v>
      </c>
      <c r="F17" s="22">
        <v>3430001016775</v>
      </c>
      <c r="G17" s="23" t="s">
        <v>54</v>
      </c>
      <c r="H17" s="29">
        <v>16434800</v>
      </c>
      <c r="I17" s="30">
        <v>15609440</v>
      </c>
      <c r="J17" s="24">
        <f>IFERROR(ROUNDDOWN(I17/H17,3),"-")</f>
        <v>0.94899999999999995</v>
      </c>
      <c r="K17" s="32" t="s">
        <v>223</v>
      </c>
    </row>
    <row r="18" spans="1:11" s="20" customFormat="1" ht="58" customHeight="1" x14ac:dyDescent="0.2">
      <c r="A18" s="36">
        <v>15</v>
      </c>
      <c r="B18" s="33" t="s">
        <v>224</v>
      </c>
      <c r="C18" s="33" t="s">
        <v>153</v>
      </c>
      <c r="D18" s="21">
        <v>45505</v>
      </c>
      <c r="E18" s="33" t="s">
        <v>225</v>
      </c>
      <c r="F18" s="28">
        <v>1010001108872</v>
      </c>
      <c r="G18" s="23" t="s">
        <v>54</v>
      </c>
      <c r="H18" s="29">
        <v>19259900</v>
      </c>
      <c r="I18" s="30">
        <v>16610000</v>
      </c>
      <c r="J18" s="24">
        <f>IFERROR(ROUNDDOWN(I18/H18,3),"-")</f>
        <v>0.86199999999999999</v>
      </c>
      <c r="K18" s="32"/>
    </row>
    <row r="19" spans="1:11" s="20" customFormat="1" ht="58" customHeight="1" x14ac:dyDescent="0.2">
      <c r="A19" s="36">
        <v>16</v>
      </c>
      <c r="B19" s="32" t="s">
        <v>226</v>
      </c>
      <c r="C19" s="32" t="s">
        <v>63</v>
      </c>
      <c r="D19" s="21">
        <v>45505</v>
      </c>
      <c r="E19" s="32" t="s">
        <v>184</v>
      </c>
      <c r="F19" s="22">
        <v>6020005002843</v>
      </c>
      <c r="G19" s="23" t="s">
        <v>54</v>
      </c>
      <c r="H19" s="29">
        <v>23654279</v>
      </c>
      <c r="I19" s="30">
        <v>23650000</v>
      </c>
      <c r="J19" s="24">
        <f>IFERROR(ROUNDDOWN(I19/H19,3),"-")</f>
        <v>0.999</v>
      </c>
      <c r="K19" s="32" t="s">
        <v>57</v>
      </c>
    </row>
    <row r="20" spans="1:11" s="20" customFormat="1" ht="58" customHeight="1" x14ac:dyDescent="0.2">
      <c r="A20" s="36">
        <v>17</v>
      </c>
      <c r="B20" s="32" t="s">
        <v>227</v>
      </c>
      <c r="C20" s="32" t="s">
        <v>69</v>
      </c>
      <c r="D20" s="21">
        <v>45505</v>
      </c>
      <c r="E20" s="32" t="s">
        <v>228</v>
      </c>
      <c r="F20" s="22">
        <v>9010001087242</v>
      </c>
      <c r="G20" s="23" t="s">
        <v>54</v>
      </c>
      <c r="H20" s="29">
        <v>27424031</v>
      </c>
      <c r="I20" s="30">
        <v>24200000</v>
      </c>
      <c r="J20" s="24">
        <f>IFERROR(ROUNDDOWN(I20/H20,3),"-")</f>
        <v>0.88200000000000001</v>
      </c>
      <c r="K20" s="32"/>
    </row>
    <row r="21" spans="1:11" s="20" customFormat="1" ht="58" customHeight="1" x14ac:dyDescent="0.2">
      <c r="A21" s="36">
        <v>18</v>
      </c>
      <c r="B21" s="32" t="s">
        <v>181</v>
      </c>
      <c r="C21" s="32" t="s">
        <v>68</v>
      </c>
      <c r="D21" s="21">
        <v>45505</v>
      </c>
      <c r="E21" s="32" t="s">
        <v>229</v>
      </c>
      <c r="F21" s="22">
        <v>9190005000547</v>
      </c>
      <c r="G21" s="23" t="s">
        <v>179</v>
      </c>
      <c r="H21" s="29">
        <v>83295988</v>
      </c>
      <c r="I21" s="30">
        <v>76868000</v>
      </c>
      <c r="J21" s="24">
        <f>IFERROR(ROUNDDOWN(I21/H21,3),"-")</f>
        <v>0.92200000000000004</v>
      </c>
      <c r="K21" s="32" t="s">
        <v>57</v>
      </c>
    </row>
    <row r="22" spans="1:11" s="20" customFormat="1" ht="58" customHeight="1" x14ac:dyDescent="0.2">
      <c r="A22" s="36">
        <v>19</v>
      </c>
      <c r="B22" s="32" t="s">
        <v>537</v>
      </c>
      <c r="C22" s="32" t="s">
        <v>540</v>
      </c>
      <c r="D22" s="21">
        <v>45505</v>
      </c>
      <c r="E22" s="32" t="s">
        <v>541</v>
      </c>
      <c r="F22" s="22">
        <v>4310001005310</v>
      </c>
      <c r="G22" s="23" t="s">
        <v>54</v>
      </c>
      <c r="H22" s="29">
        <v>3838406</v>
      </c>
      <c r="I22" s="30">
        <v>2972356</v>
      </c>
      <c r="J22" s="24">
        <f>IFERROR(ROUNDDOWN(I22/H22,3),"-")</f>
        <v>0.77400000000000002</v>
      </c>
      <c r="K22" s="32" t="s">
        <v>55</v>
      </c>
    </row>
    <row r="23" spans="1:11" s="20" customFormat="1" ht="58" customHeight="1" x14ac:dyDescent="0.2">
      <c r="A23" s="36">
        <v>20</v>
      </c>
      <c r="B23" s="32" t="s">
        <v>538</v>
      </c>
      <c r="C23" s="32" t="s">
        <v>540</v>
      </c>
      <c r="D23" s="21">
        <v>45505</v>
      </c>
      <c r="E23" s="32" t="s">
        <v>542</v>
      </c>
      <c r="F23" s="22">
        <v>5120001061479</v>
      </c>
      <c r="G23" s="23" t="s">
        <v>54</v>
      </c>
      <c r="H23" s="29">
        <v>3314898</v>
      </c>
      <c r="I23" s="30">
        <v>2845116</v>
      </c>
      <c r="J23" s="24">
        <f>IFERROR(ROUNDDOWN(I23/H23,3),"-")</f>
        <v>0.85799999999999998</v>
      </c>
      <c r="K23" s="32" t="s">
        <v>55</v>
      </c>
    </row>
    <row r="24" spans="1:11" s="20" customFormat="1" ht="58" customHeight="1" x14ac:dyDescent="0.2">
      <c r="A24" s="36">
        <v>21</v>
      </c>
      <c r="B24" s="32" t="s">
        <v>539</v>
      </c>
      <c r="C24" s="32" t="s">
        <v>540</v>
      </c>
      <c r="D24" s="21">
        <v>45505</v>
      </c>
      <c r="E24" s="32" t="s">
        <v>543</v>
      </c>
      <c r="F24" s="22">
        <v>9310001005363</v>
      </c>
      <c r="G24" s="23" t="s">
        <v>54</v>
      </c>
      <c r="H24" s="29">
        <v>9034654</v>
      </c>
      <c r="I24" s="30">
        <v>6636409</v>
      </c>
      <c r="J24" s="24">
        <f>IFERROR(ROUNDDOWN(I24/H24,3),"-")</f>
        <v>0.73399999999999999</v>
      </c>
      <c r="K24" s="32" t="s">
        <v>55</v>
      </c>
    </row>
    <row r="25" spans="1:11" s="20" customFormat="1" ht="58" customHeight="1" x14ac:dyDescent="0.2">
      <c r="A25" s="36">
        <v>22</v>
      </c>
      <c r="B25" s="32" t="s">
        <v>230</v>
      </c>
      <c r="C25" s="32" t="s">
        <v>188</v>
      </c>
      <c r="D25" s="21">
        <v>45506</v>
      </c>
      <c r="E25" s="32" t="s">
        <v>231</v>
      </c>
      <c r="F25" s="22">
        <v>5011801010264</v>
      </c>
      <c r="G25" s="23" t="s">
        <v>54</v>
      </c>
      <c r="H25" s="29">
        <v>1837536</v>
      </c>
      <c r="I25" s="30">
        <v>1760000</v>
      </c>
      <c r="J25" s="27">
        <f>IFERROR(ROUNDDOWN(I25/H25,3),"-")</f>
        <v>0.95699999999999996</v>
      </c>
      <c r="K25" s="32"/>
    </row>
    <row r="26" spans="1:11" s="20" customFormat="1" ht="58" customHeight="1" x14ac:dyDescent="0.2">
      <c r="A26" s="36">
        <v>23</v>
      </c>
      <c r="B26" s="32" t="s">
        <v>232</v>
      </c>
      <c r="C26" s="33" t="s">
        <v>177</v>
      </c>
      <c r="D26" s="21">
        <v>45506</v>
      </c>
      <c r="E26" s="32" t="s">
        <v>233</v>
      </c>
      <c r="F26" s="22">
        <v>6370001005906</v>
      </c>
      <c r="G26" s="23" t="s">
        <v>54</v>
      </c>
      <c r="H26" s="29">
        <v>3740000</v>
      </c>
      <c r="I26" s="30">
        <v>3598100</v>
      </c>
      <c r="J26" s="27">
        <f>IFERROR(ROUNDDOWN(I26/H26,3),"-")</f>
        <v>0.96199999999999997</v>
      </c>
      <c r="K26" s="32"/>
    </row>
    <row r="27" spans="1:11" s="20" customFormat="1" ht="58" customHeight="1" x14ac:dyDescent="0.2">
      <c r="A27" s="36">
        <v>24</v>
      </c>
      <c r="B27" s="32" t="s">
        <v>234</v>
      </c>
      <c r="C27" s="32" t="s">
        <v>188</v>
      </c>
      <c r="D27" s="21">
        <v>45506</v>
      </c>
      <c r="E27" s="32" t="s">
        <v>235</v>
      </c>
      <c r="F27" s="22">
        <v>3160001012736</v>
      </c>
      <c r="G27" s="23" t="s">
        <v>54</v>
      </c>
      <c r="H27" s="29">
        <v>4300943</v>
      </c>
      <c r="I27" s="30">
        <v>4180000</v>
      </c>
      <c r="J27" s="24">
        <f>IFERROR(ROUNDDOWN(I27/H27,3),"-")</f>
        <v>0.97099999999999997</v>
      </c>
      <c r="K27" s="32"/>
    </row>
    <row r="28" spans="1:11" s="20" customFormat="1" ht="58" customHeight="1" x14ac:dyDescent="0.2">
      <c r="A28" s="36">
        <v>25</v>
      </c>
      <c r="B28" s="32" t="s">
        <v>236</v>
      </c>
      <c r="C28" s="32" t="s">
        <v>150</v>
      </c>
      <c r="D28" s="21">
        <v>45506</v>
      </c>
      <c r="E28" s="32" t="s">
        <v>237</v>
      </c>
      <c r="F28" s="22">
        <v>7180003016705</v>
      </c>
      <c r="G28" s="23" t="s">
        <v>54</v>
      </c>
      <c r="H28" s="29">
        <v>8507859</v>
      </c>
      <c r="I28" s="30">
        <v>4667300</v>
      </c>
      <c r="J28" s="24">
        <f>IFERROR(ROUNDDOWN(I28/H28,3),"-")</f>
        <v>0.54800000000000004</v>
      </c>
      <c r="K28" s="32"/>
    </row>
    <row r="29" spans="1:11" s="20" customFormat="1" ht="58" customHeight="1" x14ac:dyDescent="0.2">
      <c r="A29" s="36">
        <v>26</v>
      </c>
      <c r="B29" s="32" t="s">
        <v>238</v>
      </c>
      <c r="C29" s="32" t="s">
        <v>142</v>
      </c>
      <c r="D29" s="21">
        <v>45506</v>
      </c>
      <c r="E29" s="32" t="s">
        <v>107</v>
      </c>
      <c r="F29" s="22">
        <v>5012801000156</v>
      </c>
      <c r="G29" s="23" t="s">
        <v>54</v>
      </c>
      <c r="H29" s="29">
        <v>8489905</v>
      </c>
      <c r="I29" s="30">
        <v>8250000</v>
      </c>
      <c r="J29" s="24">
        <f>IFERROR(ROUNDDOWN(I29/H29,3),"-")</f>
        <v>0.97099999999999997</v>
      </c>
      <c r="K29" s="32"/>
    </row>
    <row r="30" spans="1:11" s="20" customFormat="1" ht="58" customHeight="1" x14ac:dyDescent="0.2">
      <c r="A30" s="36">
        <v>27</v>
      </c>
      <c r="B30" s="32" t="s">
        <v>239</v>
      </c>
      <c r="C30" s="32" t="s">
        <v>99</v>
      </c>
      <c r="D30" s="21">
        <v>45506</v>
      </c>
      <c r="E30" s="32" t="s">
        <v>137</v>
      </c>
      <c r="F30" s="22">
        <v>8010001194196</v>
      </c>
      <c r="G30" s="23" t="s">
        <v>54</v>
      </c>
      <c r="H30" s="29">
        <v>9944000</v>
      </c>
      <c r="I30" s="30">
        <v>8888000</v>
      </c>
      <c r="J30" s="27">
        <f>IFERROR(ROUNDDOWN(I30/H30,3),"-")</f>
        <v>0.89300000000000002</v>
      </c>
      <c r="K30" s="32"/>
    </row>
    <row r="31" spans="1:11" s="20" customFormat="1" ht="58" customHeight="1" x14ac:dyDescent="0.2">
      <c r="A31" s="36">
        <v>28</v>
      </c>
      <c r="B31" s="32" t="s">
        <v>240</v>
      </c>
      <c r="C31" s="32" t="s">
        <v>92</v>
      </c>
      <c r="D31" s="21">
        <v>45506</v>
      </c>
      <c r="E31" s="32" t="s">
        <v>241</v>
      </c>
      <c r="F31" s="22">
        <v>3010401081239</v>
      </c>
      <c r="G31" s="23" t="s">
        <v>54</v>
      </c>
      <c r="H31" s="29">
        <v>11873126</v>
      </c>
      <c r="I31" s="30">
        <v>11729300.000000002</v>
      </c>
      <c r="J31" s="27">
        <f>IFERROR(ROUNDDOWN(I31/H31,3),"-")</f>
        <v>0.98699999999999999</v>
      </c>
      <c r="K31" s="32" t="s">
        <v>242</v>
      </c>
    </row>
    <row r="32" spans="1:11" s="20" customFormat="1" ht="58" customHeight="1" x14ac:dyDescent="0.2">
      <c r="A32" s="36">
        <v>29</v>
      </c>
      <c r="B32" s="32" t="s">
        <v>243</v>
      </c>
      <c r="C32" s="32" t="s">
        <v>92</v>
      </c>
      <c r="D32" s="21">
        <v>45506</v>
      </c>
      <c r="E32" s="32" t="s">
        <v>244</v>
      </c>
      <c r="F32" s="22">
        <v>1120001063033</v>
      </c>
      <c r="G32" s="23" t="s">
        <v>54</v>
      </c>
      <c r="H32" s="29">
        <v>13837010.000000002</v>
      </c>
      <c r="I32" s="30">
        <v>12870000.000000002</v>
      </c>
      <c r="J32" s="27">
        <f>IFERROR(ROUNDDOWN(I32/H32,3),"-")</f>
        <v>0.93</v>
      </c>
      <c r="K32" s="32"/>
    </row>
    <row r="33" spans="1:11" s="20" customFormat="1" ht="58" customHeight="1" x14ac:dyDescent="0.2">
      <c r="A33" s="36">
        <v>30</v>
      </c>
      <c r="B33" s="32" t="s">
        <v>245</v>
      </c>
      <c r="C33" s="32" t="s">
        <v>150</v>
      </c>
      <c r="D33" s="21">
        <v>45506</v>
      </c>
      <c r="E33" s="32" t="s">
        <v>246</v>
      </c>
      <c r="F33" s="22">
        <v>9040001001431</v>
      </c>
      <c r="G33" s="23" t="s">
        <v>54</v>
      </c>
      <c r="H33" s="29">
        <v>36440800</v>
      </c>
      <c r="I33" s="30">
        <v>27610000</v>
      </c>
      <c r="J33" s="27">
        <f>IFERROR(ROUNDDOWN(I33/H33,3),"-")</f>
        <v>0.75700000000000001</v>
      </c>
      <c r="K33" s="32"/>
    </row>
    <row r="34" spans="1:11" s="20" customFormat="1" ht="58" customHeight="1" x14ac:dyDescent="0.2">
      <c r="A34" s="36">
        <v>31</v>
      </c>
      <c r="B34" s="32" t="s">
        <v>247</v>
      </c>
      <c r="C34" s="32" t="s">
        <v>92</v>
      </c>
      <c r="D34" s="21">
        <v>45506</v>
      </c>
      <c r="E34" s="32" t="s">
        <v>138</v>
      </c>
      <c r="F34" s="22">
        <v>4120001103331</v>
      </c>
      <c r="G34" s="23" t="s">
        <v>54</v>
      </c>
      <c r="H34" s="29">
        <v>29421480.000000004</v>
      </c>
      <c r="I34" s="30">
        <v>28897000.000000004</v>
      </c>
      <c r="J34" s="27">
        <f>IFERROR(ROUNDDOWN(I34/H34,3),"-")</f>
        <v>0.98199999999999998</v>
      </c>
      <c r="K34" s="32"/>
    </row>
    <row r="35" spans="1:11" s="20" customFormat="1" ht="58" customHeight="1" x14ac:dyDescent="0.2">
      <c r="A35" s="36">
        <v>32</v>
      </c>
      <c r="B35" s="32" t="s">
        <v>248</v>
      </c>
      <c r="C35" s="32" t="s">
        <v>249</v>
      </c>
      <c r="D35" s="21">
        <v>45509</v>
      </c>
      <c r="E35" s="32" t="s">
        <v>250</v>
      </c>
      <c r="F35" s="22">
        <v>4120001066751</v>
      </c>
      <c r="G35" s="23" t="s">
        <v>179</v>
      </c>
      <c r="H35" s="29">
        <v>1041373</v>
      </c>
      <c r="I35" s="30">
        <v>651640</v>
      </c>
      <c r="J35" s="24">
        <f>IFERROR(ROUNDDOWN(I35/H35,3),"-")</f>
        <v>0.625</v>
      </c>
      <c r="K35" s="32"/>
    </row>
    <row r="36" spans="1:11" s="20" customFormat="1" ht="58" customHeight="1" x14ac:dyDescent="0.2">
      <c r="A36" s="36">
        <v>33</v>
      </c>
      <c r="B36" s="32" t="s">
        <v>251</v>
      </c>
      <c r="C36" s="32" t="s">
        <v>139</v>
      </c>
      <c r="D36" s="21">
        <v>45509</v>
      </c>
      <c r="E36" s="32" t="s">
        <v>252</v>
      </c>
      <c r="F36" s="22">
        <v>4120101047247</v>
      </c>
      <c r="G36" s="23" t="s">
        <v>54</v>
      </c>
      <c r="H36" s="29">
        <v>1501060</v>
      </c>
      <c r="I36" s="30">
        <v>935000</v>
      </c>
      <c r="J36" s="24">
        <f>IFERROR(ROUNDDOWN(I36/H36,3),"-")</f>
        <v>0.622</v>
      </c>
      <c r="K36" s="32"/>
    </row>
    <row r="37" spans="1:11" s="20" customFormat="1" ht="58" customHeight="1" x14ac:dyDescent="0.2">
      <c r="A37" s="36">
        <v>34</v>
      </c>
      <c r="B37" s="32" t="s">
        <v>253</v>
      </c>
      <c r="C37" s="32" t="s">
        <v>61</v>
      </c>
      <c r="D37" s="21">
        <v>45509</v>
      </c>
      <c r="E37" s="32" t="s">
        <v>127</v>
      </c>
      <c r="F37" s="22">
        <v>6120101002720</v>
      </c>
      <c r="G37" s="23" t="s">
        <v>54</v>
      </c>
      <c r="H37" s="29">
        <v>1768075</v>
      </c>
      <c r="I37" s="30">
        <v>1074700</v>
      </c>
      <c r="J37" s="24">
        <f>IFERROR(ROUNDDOWN(I37/H37,3),"-")</f>
        <v>0.60699999999999998</v>
      </c>
      <c r="K37" s="32"/>
    </row>
    <row r="38" spans="1:11" s="20" customFormat="1" ht="58" customHeight="1" x14ac:dyDescent="0.2">
      <c r="A38" s="36">
        <v>35</v>
      </c>
      <c r="B38" s="32" t="s">
        <v>254</v>
      </c>
      <c r="C38" s="32" t="s">
        <v>215</v>
      </c>
      <c r="D38" s="21">
        <v>45509</v>
      </c>
      <c r="E38" s="32" t="s">
        <v>255</v>
      </c>
      <c r="F38" s="22">
        <v>7020001025871</v>
      </c>
      <c r="G38" s="23" t="s">
        <v>54</v>
      </c>
      <c r="H38" s="29">
        <v>1149500</v>
      </c>
      <c r="I38" s="30">
        <v>1100000</v>
      </c>
      <c r="J38" s="27">
        <f>IFERROR(ROUNDDOWN(I38/H38,3),"-")</f>
        <v>0.95599999999999996</v>
      </c>
      <c r="K38" s="32"/>
    </row>
    <row r="39" spans="1:11" s="20" customFormat="1" ht="58" customHeight="1" x14ac:dyDescent="0.2">
      <c r="A39" s="36">
        <v>36</v>
      </c>
      <c r="B39" s="32" t="s">
        <v>256</v>
      </c>
      <c r="C39" s="32" t="s">
        <v>95</v>
      </c>
      <c r="D39" s="21">
        <v>45509</v>
      </c>
      <c r="E39" s="32" t="s">
        <v>193</v>
      </c>
      <c r="F39" s="22">
        <v>3250005000190</v>
      </c>
      <c r="G39" s="23" t="s">
        <v>54</v>
      </c>
      <c r="H39" s="29">
        <v>1416780</v>
      </c>
      <c r="I39" s="30">
        <v>1306129</v>
      </c>
      <c r="J39" s="27">
        <f>IFERROR(ROUNDDOWN(I39/H39,3),"-")</f>
        <v>0.92100000000000004</v>
      </c>
      <c r="K39" s="32" t="s">
        <v>58</v>
      </c>
    </row>
    <row r="40" spans="1:11" s="20" customFormat="1" ht="77" customHeight="1" x14ac:dyDescent="0.2">
      <c r="A40" s="36">
        <v>37</v>
      </c>
      <c r="B40" s="32" t="s">
        <v>257</v>
      </c>
      <c r="C40" s="32" t="s">
        <v>156</v>
      </c>
      <c r="D40" s="21">
        <v>45509</v>
      </c>
      <c r="E40" s="32" t="s">
        <v>258</v>
      </c>
      <c r="F40" s="22">
        <v>3230001010303</v>
      </c>
      <c r="G40" s="23" t="s">
        <v>54</v>
      </c>
      <c r="H40" s="29">
        <v>5478000</v>
      </c>
      <c r="I40" s="30">
        <v>3025000</v>
      </c>
      <c r="J40" s="24">
        <f>IFERROR(ROUNDDOWN(I40/H40,3),"-")</f>
        <v>0.55200000000000005</v>
      </c>
      <c r="K40" s="32"/>
    </row>
    <row r="41" spans="1:11" s="20" customFormat="1" ht="58" customHeight="1" x14ac:dyDescent="0.2">
      <c r="A41" s="36">
        <v>38</v>
      </c>
      <c r="B41" s="32" t="s">
        <v>259</v>
      </c>
      <c r="C41" s="32" t="s">
        <v>260</v>
      </c>
      <c r="D41" s="21">
        <v>45509</v>
      </c>
      <c r="E41" s="32" t="s">
        <v>261</v>
      </c>
      <c r="F41" s="22">
        <v>3010101003880</v>
      </c>
      <c r="G41" s="23" t="s">
        <v>54</v>
      </c>
      <c r="H41" s="29">
        <v>3943500</v>
      </c>
      <c r="I41" s="30">
        <v>3701500</v>
      </c>
      <c r="J41" s="27">
        <f>IFERROR(ROUNDDOWN(I41/H41,3),"-")</f>
        <v>0.93799999999999994</v>
      </c>
      <c r="K41" s="32"/>
    </row>
    <row r="42" spans="1:11" s="20" customFormat="1" ht="77" customHeight="1" x14ac:dyDescent="0.2">
      <c r="A42" s="36">
        <v>39</v>
      </c>
      <c r="B42" s="32" t="s">
        <v>262</v>
      </c>
      <c r="C42" s="32" t="s">
        <v>71</v>
      </c>
      <c r="D42" s="21">
        <v>45509</v>
      </c>
      <c r="E42" s="32" t="s">
        <v>263</v>
      </c>
      <c r="F42" s="22">
        <v>5110001014330</v>
      </c>
      <c r="G42" s="23" t="s">
        <v>54</v>
      </c>
      <c r="H42" s="29">
        <v>4189570</v>
      </c>
      <c r="I42" s="30">
        <v>4180000</v>
      </c>
      <c r="J42" s="27">
        <f>IFERROR(ROUNDDOWN(I42/H42,3),"-")</f>
        <v>0.997</v>
      </c>
      <c r="K42" s="32" t="s">
        <v>264</v>
      </c>
    </row>
    <row r="43" spans="1:11" s="20" customFormat="1" ht="58" customHeight="1" x14ac:dyDescent="0.2">
      <c r="A43" s="36">
        <v>40</v>
      </c>
      <c r="B43" s="32" t="s">
        <v>265</v>
      </c>
      <c r="C43" s="32" t="s">
        <v>77</v>
      </c>
      <c r="D43" s="21">
        <v>45509</v>
      </c>
      <c r="E43" s="32" t="s">
        <v>266</v>
      </c>
      <c r="F43" s="22">
        <v>3200001004068</v>
      </c>
      <c r="G43" s="23" t="s">
        <v>54</v>
      </c>
      <c r="H43" s="29">
        <v>7002424</v>
      </c>
      <c r="I43" s="30">
        <v>5007640</v>
      </c>
      <c r="J43" s="24">
        <f>IFERROR(ROUNDDOWN(I43/H43,3),"-")</f>
        <v>0.71499999999999997</v>
      </c>
      <c r="K43" s="32" t="s">
        <v>267</v>
      </c>
    </row>
    <row r="44" spans="1:11" s="20" customFormat="1" ht="77" customHeight="1" x14ac:dyDescent="0.2">
      <c r="A44" s="36">
        <v>41</v>
      </c>
      <c r="B44" s="32" t="s">
        <v>268</v>
      </c>
      <c r="C44" s="32" t="s">
        <v>215</v>
      </c>
      <c r="D44" s="21">
        <v>45509</v>
      </c>
      <c r="E44" s="32" t="s">
        <v>269</v>
      </c>
      <c r="F44" s="22">
        <v>9010001091731</v>
      </c>
      <c r="G44" s="23" t="s">
        <v>56</v>
      </c>
      <c r="H44" s="29">
        <v>7845530</v>
      </c>
      <c r="I44" s="30">
        <v>7700000</v>
      </c>
      <c r="J44" s="27">
        <f>IFERROR(ROUNDDOWN(I44/H44,3),"-")</f>
        <v>0.98099999999999998</v>
      </c>
      <c r="K44" s="32"/>
    </row>
    <row r="45" spans="1:11" s="20" customFormat="1" ht="77" customHeight="1" x14ac:dyDescent="0.2">
      <c r="A45" s="36">
        <v>42</v>
      </c>
      <c r="B45" s="32" t="s">
        <v>270</v>
      </c>
      <c r="C45" s="32" t="s">
        <v>171</v>
      </c>
      <c r="D45" s="21">
        <v>45509</v>
      </c>
      <c r="E45" s="32" t="s">
        <v>271</v>
      </c>
      <c r="F45" s="22">
        <v>1011101015050</v>
      </c>
      <c r="G45" s="23" t="s">
        <v>54</v>
      </c>
      <c r="H45" s="29">
        <v>19608990</v>
      </c>
      <c r="I45" s="30">
        <v>16385875</v>
      </c>
      <c r="J45" s="24">
        <f>IFERROR(ROUNDDOWN(I45/H45,3),"-")</f>
        <v>0.83499999999999996</v>
      </c>
      <c r="K45" s="32" t="s">
        <v>272</v>
      </c>
    </row>
    <row r="46" spans="1:11" s="20" customFormat="1" ht="58" customHeight="1" x14ac:dyDescent="0.2">
      <c r="A46" s="36">
        <v>43</v>
      </c>
      <c r="B46" s="32" t="s">
        <v>273</v>
      </c>
      <c r="C46" s="32" t="s">
        <v>61</v>
      </c>
      <c r="D46" s="21">
        <v>45509</v>
      </c>
      <c r="E46" s="32" t="s">
        <v>274</v>
      </c>
      <c r="F46" s="22">
        <v>8040001003263</v>
      </c>
      <c r="G46" s="23" t="s">
        <v>54</v>
      </c>
      <c r="H46" s="29">
        <v>26220480</v>
      </c>
      <c r="I46" s="30">
        <v>23320000</v>
      </c>
      <c r="J46" s="27">
        <f>IFERROR(ROUNDDOWN(I46/H46,3),"-")</f>
        <v>0.88900000000000001</v>
      </c>
      <c r="K46" s="32"/>
    </row>
    <row r="47" spans="1:11" s="20" customFormat="1" ht="58" customHeight="1" x14ac:dyDescent="0.2">
      <c r="A47" s="36">
        <v>44</v>
      </c>
      <c r="B47" s="32" t="s">
        <v>275</v>
      </c>
      <c r="C47" s="32" t="s">
        <v>215</v>
      </c>
      <c r="D47" s="21">
        <v>45510</v>
      </c>
      <c r="E47" s="32" t="s">
        <v>276</v>
      </c>
      <c r="F47" s="22">
        <v>7011401012519</v>
      </c>
      <c r="G47" s="23" t="s">
        <v>54</v>
      </c>
      <c r="H47" s="29">
        <v>1215728</v>
      </c>
      <c r="I47" s="30">
        <v>658480</v>
      </c>
      <c r="J47" s="27">
        <f>IFERROR(ROUNDDOWN(I47/H47,3),"-")</f>
        <v>0.54100000000000004</v>
      </c>
      <c r="K47" s="32" t="s">
        <v>277</v>
      </c>
    </row>
    <row r="48" spans="1:11" s="20" customFormat="1" ht="58" customHeight="1" x14ac:dyDescent="0.2">
      <c r="A48" s="36">
        <v>45</v>
      </c>
      <c r="B48" s="32" t="s">
        <v>278</v>
      </c>
      <c r="C48" s="32" t="s">
        <v>215</v>
      </c>
      <c r="D48" s="21">
        <v>45510</v>
      </c>
      <c r="E48" s="32" t="s">
        <v>133</v>
      </c>
      <c r="F48" s="22">
        <v>6011101014452</v>
      </c>
      <c r="G48" s="23" t="s">
        <v>54</v>
      </c>
      <c r="H48" s="29">
        <v>2081512</v>
      </c>
      <c r="I48" s="30">
        <v>1697065</v>
      </c>
      <c r="J48" s="27">
        <f>IFERROR(ROUNDDOWN(I48/H48,3),"-")</f>
        <v>0.81499999999999995</v>
      </c>
      <c r="K48" s="32" t="s">
        <v>279</v>
      </c>
    </row>
    <row r="49" spans="1:11" s="20" customFormat="1" ht="58" customHeight="1" x14ac:dyDescent="0.2">
      <c r="A49" s="36">
        <v>46</v>
      </c>
      <c r="B49" s="32" t="s">
        <v>280</v>
      </c>
      <c r="C49" s="32" t="s">
        <v>281</v>
      </c>
      <c r="D49" s="21">
        <v>45510</v>
      </c>
      <c r="E49" s="32" t="s">
        <v>282</v>
      </c>
      <c r="F49" s="22">
        <v>5400001000656</v>
      </c>
      <c r="G49" s="23" t="s">
        <v>54</v>
      </c>
      <c r="H49" s="29">
        <v>3466320</v>
      </c>
      <c r="I49" s="30">
        <v>3256000</v>
      </c>
      <c r="J49" s="24">
        <f>IFERROR(ROUNDDOWN(I49/H49,3),"-")</f>
        <v>0.93899999999999995</v>
      </c>
      <c r="K49" s="32"/>
    </row>
    <row r="50" spans="1:11" s="20" customFormat="1" ht="58" customHeight="1" x14ac:dyDescent="0.2">
      <c r="A50" s="36">
        <v>47</v>
      </c>
      <c r="B50" s="32" t="s">
        <v>283</v>
      </c>
      <c r="C50" s="32" t="s">
        <v>281</v>
      </c>
      <c r="D50" s="21">
        <v>45510</v>
      </c>
      <c r="E50" s="32" t="s">
        <v>284</v>
      </c>
      <c r="F50" s="22">
        <v>1010701000156</v>
      </c>
      <c r="G50" s="23" t="s">
        <v>54</v>
      </c>
      <c r="H50" s="29">
        <v>3813934</v>
      </c>
      <c r="I50" s="30">
        <v>3575000</v>
      </c>
      <c r="J50" s="27">
        <f>IFERROR(ROUNDDOWN(I50/H50,3),"-")</f>
        <v>0.93700000000000006</v>
      </c>
      <c r="K50" s="32"/>
    </row>
    <row r="51" spans="1:11" s="20" customFormat="1" ht="58" customHeight="1" x14ac:dyDescent="0.2">
      <c r="A51" s="36">
        <v>48</v>
      </c>
      <c r="B51" s="32" t="s">
        <v>285</v>
      </c>
      <c r="C51" s="32" t="s">
        <v>286</v>
      </c>
      <c r="D51" s="31">
        <v>45510</v>
      </c>
      <c r="E51" s="32" t="s">
        <v>158</v>
      </c>
      <c r="F51" s="28">
        <v>3240005004003</v>
      </c>
      <c r="G51" s="23" t="s">
        <v>54</v>
      </c>
      <c r="H51" s="35">
        <v>4200553</v>
      </c>
      <c r="I51" s="30">
        <v>3752650</v>
      </c>
      <c r="J51" s="27">
        <f>IFERROR(ROUNDDOWN(I51/H51,3),"-")</f>
        <v>0.89300000000000002</v>
      </c>
      <c r="K51" s="32" t="s">
        <v>55</v>
      </c>
    </row>
    <row r="52" spans="1:11" s="20" customFormat="1" ht="58" customHeight="1" x14ac:dyDescent="0.2">
      <c r="A52" s="36">
        <v>49</v>
      </c>
      <c r="B52" s="32" t="s">
        <v>287</v>
      </c>
      <c r="C52" s="32" t="s">
        <v>215</v>
      </c>
      <c r="D52" s="21">
        <v>45510</v>
      </c>
      <c r="E52" s="32" t="s">
        <v>132</v>
      </c>
      <c r="F52" s="22">
        <v>1020001071491</v>
      </c>
      <c r="G52" s="23" t="s">
        <v>54</v>
      </c>
      <c r="H52" s="29">
        <v>4053350</v>
      </c>
      <c r="I52" s="30">
        <v>4033700</v>
      </c>
      <c r="J52" s="27">
        <f>IFERROR(ROUNDDOWN(I52/H52,3),"-")</f>
        <v>0.995</v>
      </c>
      <c r="K52" s="32"/>
    </row>
    <row r="53" spans="1:11" s="20" customFormat="1" ht="58" customHeight="1" x14ac:dyDescent="0.2">
      <c r="A53" s="36">
        <v>50</v>
      </c>
      <c r="B53" s="32" t="s">
        <v>288</v>
      </c>
      <c r="C53" s="33" t="s">
        <v>154</v>
      </c>
      <c r="D53" s="21">
        <v>45510</v>
      </c>
      <c r="E53" s="33" t="s">
        <v>175</v>
      </c>
      <c r="F53" s="22">
        <v>1010901011705</v>
      </c>
      <c r="G53" s="23" t="s">
        <v>54</v>
      </c>
      <c r="H53" s="29">
        <v>13646600</v>
      </c>
      <c r="I53" s="30">
        <v>8181800</v>
      </c>
      <c r="J53" s="27">
        <f>IFERROR(ROUNDDOWN(I53/H53,3),"-")</f>
        <v>0.59899999999999998</v>
      </c>
      <c r="K53" s="32"/>
    </row>
    <row r="54" spans="1:11" s="20" customFormat="1" ht="58" customHeight="1" x14ac:dyDescent="0.2">
      <c r="A54" s="36">
        <v>51</v>
      </c>
      <c r="B54" s="32" t="s">
        <v>289</v>
      </c>
      <c r="C54" s="32" t="s">
        <v>215</v>
      </c>
      <c r="D54" s="21">
        <v>45510</v>
      </c>
      <c r="E54" s="32" t="s">
        <v>124</v>
      </c>
      <c r="F54" s="22">
        <v>4010401022860</v>
      </c>
      <c r="G54" s="23" t="s">
        <v>54</v>
      </c>
      <c r="H54" s="29">
        <v>9564687</v>
      </c>
      <c r="I54" s="30">
        <v>9350000</v>
      </c>
      <c r="J54" s="24">
        <f>IFERROR(ROUNDDOWN(I54/H54,3),"-")</f>
        <v>0.97699999999999998</v>
      </c>
      <c r="K54" s="32"/>
    </row>
    <row r="55" spans="1:11" s="20" customFormat="1" ht="58" customHeight="1" x14ac:dyDescent="0.2">
      <c r="A55" s="36">
        <v>52</v>
      </c>
      <c r="B55" s="32" t="s">
        <v>290</v>
      </c>
      <c r="C55" s="32" t="s">
        <v>215</v>
      </c>
      <c r="D55" s="21">
        <v>45510</v>
      </c>
      <c r="E55" s="32" t="s">
        <v>291</v>
      </c>
      <c r="F55" s="22">
        <v>3013301015869</v>
      </c>
      <c r="G55" s="23" t="s">
        <v>54</v>
      </c>
      <c r="H55" s="29">
        <v>16206630</v>
      </c>
      <c r="I55" s="30">
        <v>15757500</v>
      </c>
      <c r="J55" s="27">
        <f>IFERROR(ROUNDDOWN(I55/H55,3),"-")</f>
        <v>0.97199999999999998</v>
      </c>
      <c r="K55" s="32"/>
    </row>
    <row r="56" spans="1:11" s="20" customFormat="1" ht="58" customHeight="1" x14ac:dyDescent="0.2">
      <c r="A56" s="36">
        <v>53</v>
      </c>
      <c r="B56" s="32" t="s">
        <v>292</v>
      </c>
      <c r="C56" s="32" t="s">
        <v>293</v>
      </c>
      <c r="D56" s="21">
        <v>45510</v>
      </c>
      <c r="E56" s="32" t="s">
        <v>294</v>
      </c>
      <c r="F56" s="22">
        <v>3120001001214</v>
      </c>
      <c r="G56" s="23" t="s">
        <v>54</v>
      </c>
      <c r="H56" s="29">
        <v>17600000</v>
      </c>
      <c r="I56" s="30">
        <v>16632000</v>
      </c>
      <c r="J56" s="24">
        <f>IFERROR(ROUNDDOWN(I56/H56,3),"-")</f>
        <v>0.94499999999999995</v>
      </c>
      <c r="K56" s="32"/>
    </row>
    <row r="57" spans="1:11" s="20" customFormat="1" ht="58" customHeight="1" x14ac:dyDescent="0.2">
      <c r="A57" s="36">
        <v>54</v>
      </c>
      <c r="B57" s="32" t="s">
        <v>187</v>
      </c>
      <c r="C57" s="32" t="s">
        <v>139</v>
      </c>
      <c r="D57" s="21">
        <v>45510</v>
      </c>
      <c r="E57" s="32" t="s">
        <v>295</v>
      </c>
      <c r="F57" s="22">
        <v>2140005001515</v>
      </c>
      <c r="G57" s="23" t="s">
        <v>54</v>
      </c>
      <c r="H57" s="29">
        <v>36812694</v>
      </c>
      <c r="I57" s="30">
        <v>29700000</v>
      </c>
      <c r="J57" s="27">
        <f>IFERROR(ROUNDDOWN(I57/H57,3),"-")</f>
        <v>0.80600000000000005</v>
      </c>
      <c r="K57" s="32" t="s">
        <v>120</v>
      </c>
    </row>
    <row r="58" spans="1:11" s="20" customFormat="1" ht="58" customHeight="1" x14ac:dyDescent="0.2">
      <c r="A58" s="36">
        <v>55</v>
      </c>
      <c r="B58" s="32" t="s">
        <v>173</v>
      </c>
      <c r="C58" s="32" t="s">
        <v>139</v>
      </c>
      <c r="D58" s="21">
        <v>45510</v>
      </c>
      <c r="E58" s="32" t="s">
        <v>295</v>
      </c>
      <c r="F58" s="22">
        <v>2140005001515</v>
      </c>
      <c r="G58" s="23" t="s">
        <v>54</v>
      </c>
      <c r="H58" s="29">
        <v>36648390</v>
      </c>
      <c r="I58" s="30">
        <v>30600460</v>
      </c>
      <c r="J58" s="27">
        <f>IFERROR(ROUNDDOWN(I58/H58,3),"-")</f>
        <v>0.83399999999999996</v>
      </c>
      <c r="K58" s="32" t="s">
        <v>120</v>
      </c>
    </row>
    <row r="59" spans="1:11" s="20" customFormat="1" ht="58" customHeight="1" x14ac:dyDescent="0.2">
      <c r="A59" s="36">
        <v>56</v>
      </c>
      <c r="B59" s="32" t="s">
        <v>296</v>
      </c>
      <c r="C59" s="32" t="s">
        <v>118</v>
      </c>
      <c r="D59" s="21">
        <v>45511</v>
      </c>
      <c r="E59" s="33" t="s">
        <v>297</v>
      </c>
      <c r="F59" s="28">
        <v>8390001001892</v>
      </c>
      <c r="G59" s="23" t="s">
        <v>54</v>
      </c>
      <c r="H59" s="29">
        <v>1637201</v>
      </c>
      <c r="I59" s="30">
        <v>858000</v>
      </c>
      <c r="J59" s="24">
        <f>IFERROR(ROUNDDOWN(I59/H59,3),"-")</f>
        <v>0.52400000000000002</v>
      </c>
      <c r="K59" s="32"/>
    </row>
    <row r="60" spans="1:11" s="20" customFormat="1" ht="58" customHeight="1" x14ac:dyDescent="0.2">
      <c r="A60" s="36">
        <v>57</v>
      </c>
      <c r="B60" s="32" t="s">
        <v>298</v>
      </c>
      <c r="C60" s="32" t="s">
        <v>70</v>
      </c>
      <c r="D60" s="21">
        <v>45511</v>
      </c>
      <c r="E60" s="32" t="s">
        <v>299</v>
      </c>
      <c r="F60" s="22">
        <v>9370001005093</v>
      </c>
      <c r="G60" s="23" t="s">
        <v>179</v>
      </c>
      <c r="H60" s="29">
        <v>1451843</v>
      </c>
      <c r="I60" s="30">
        <v>1122000</v>
      </c>
      <c r="J60" s="24">
        <f>IFERROR(ROUNDDOWN(I60/H60,3),"-")</f>
        <v>0.77200000000000002</v>
      </c>
      <c r="K60" s="32"/>
    </row>
    <row r="61" spans="1:11" s="20" customFormat="1" ht="58" customHeight="1" x14ac:dyDescent="0.2">
      <c r="A61" s="36">
        <v>58</v>
      </c>
      <c r="B61" s="32" t="s">
        <v>300</v>
      </c>
      <c r="C61" s="32" t="s">
        <v>155</v>
      </c>
      <c r="D61" s="21">
        <v>45511</v>
      </c>
      <c r="E61" s="32" t="s">
        <v>301</v>
      </c>
      <c r="F61" s="22">
        <v>7140001059998</v>
      </c>
      <c r="G61" s="23" t="s">
        <v>54</v>
      </c>
      <c r="H61" s="29">
        <v>1767692</v>
      </c>
      <c r="I61" s="30">
        <v>1492700</v>
      </c>
      <c r="J61" s="24">
        <f>IFERROR(ROUNDDOWN(I61/H61,3),"-")</f>
        <v>0.84399999999999997</v>
      </c>
      <c r="K61" s="32"/>
    </row>
    <row r="62" spans="1:11" s="20" customFormat="1" ht="58" customHeight="1" x14ac:dyDescent="0.2">
      <c r="A62" s="36">
        <v>59</v>
      </c>
      <c r="B62" s="32" t="s">
        <v>302</v>
      </c>
      <c r="C62" s="32" t="s">
        <v>89</v>
      </c>
      <c r="D62" s="21">
        <v>45511</v>
      </c>
      <c r="E62" s="32" t="s">
        <v>303</v>
      </c>
      <c r="F62" s="22">
        <v>9011301000786</v>
      </c>
      <c r="G62" s="23" t="s">
        <v>54</v>
      </c>
      <c r="H62" s="29">
        <v>2112000</v>
      </c>
      <c r="I62" s="30">
        <v>1540000</v>
      </c>
      <c r="J62" s="24">
        <f>IFERROR(ROUNDDOWN(I62/H62,3),"-")</f>
        <v>0.72899999999999998</v>
      </c>
      <c r="K62" s="32"/>
    </row>
    <row r="63" spans="1:11" s="20" customFormat="1" ht="58" customHeight="1" x14ac:dyDescent="0.2">
      <c r="A63" s="36">
        <v>60</v>
      </c>
      <c r="B63" s="32" t="s">
        <v>535</v>
      </c>
      <c r="C63" s="32" t="s">
        <v>163</v>
      </c>
      <c r="D63" s="21">
        <v>45511</v>
      </c>
      <c r="E63" s="32" t="s">
        <v>304</v>
      </c>
      <c r="F63" s="22">
        <v>4010001142571</v>
      </c>
      <c r="G63" s="23" t="s">
        <v>54</v>
      </c>
      <c r="H63" s="29">
        <v>2596000</v>
      </c>
      <c r="I63" s="30">
        <v>2585000</v>
      </c>
      <c r="J63" s="27">
        <f>IFERROR(ROUNDDOWN(I63/H63,3),"-")</f>
        <v>0.995</v>
      </c>
      <c r="K63" s="32"/>
    </row>
    <row r="64" spans="1:11" s="20" customFormat="1" ht="58" customHeight="1" x14ac:dyDescent="0.2">
      <c r="A64" s="36">
        <v>61</v>
      </c>
      <c r="B64" s="32" t="s">
        <v>305</v>
      </c>
      <c r="C64" s="32" t="s">
        <v>162</v>
      </c>
      <c r="D64" s="21">
        <v>45511</v>
      </c>
      <c r="E64" s="32" t="s">
        <v>306</v>
      </c>
      <c r="F64" s="22">
        <v>9430001046536</v>
      </c>
      <c r="G64" s="23" t="s">
        <v>54</v>
      </c>
      <c r="H64" s="29">
        <v>3317600</v>
      </c>
      <c r="I64" s="30">
        <v>2970000</v>
      </c>
      <c r="J64" s="24">
        <f>IFERROR(ROUNDDOWN(I64/H64,3),"-")</f>
        <v>0.89500000000000002</v>
      </c>
      <c r="K64" s="32"/>
    </row>
    <row r="65" spans="1:11" s="20" customFormat="1" ht="58" customHeight="1" x14ac:dyDescent="0.2">
      <c r="A65" s="36">
        <v>62</v>
      </c>
      <c r="B65" s="32" t="s">
        <v>307</v>
      </c>
      <c r="C65" s="32" t="s">
        <v>159</v>
      </c>
      <c r="D65" s="21">
        <v>45511</v>
      </c>
      <c r="E65" s="32" t="s">
        <v>308</v>
      </c>
      <c r="F65" s="22">
        <v>7420001000231</v>
      </c>
      <c r="G65" s="23" t="s">
        <v>56</v>
      </c>
      <c r="H65" s="29">
        <v>3779600</v>
      </c>
      <c r="I65" s="30">
        <v>3465000</v>
      </c>
      <c r="J65" s="24">
        <f>IFERROR(ROUNDDOWN(I65/H65,3),"-")</f>
        <v>0.91600000000000004</v>
      </c>
      <c r="K65" s="32"/>
    </row>
    <row r="66" spans="1:11" s="20" customFormat="1" ht="58" customHeight="1" x14ac:dyDescent="0.2">
      <c r="A66" s="36">
        <v>63</v>
      </c>
      <c r="B66" s="32" t="s">
        <v>309</v>
      </c>
      <c r="C66" s="32" t="s">
        <v>150</v>
      </c>
      <c r="D66" s="21">
        <v>45511</v>
      </c>
      <c r="E66" s="32" t="s">
        <v>178</v>
      </c>
      <c r="F66" s="22">
        <v>1010001045703</v>
      </c>
      <c r="G66" s="23" t="s">
        <v>54</v>
      </c>
      <c r="H66" s="29">
        <v>8498889</v>
      </c>
      <c r="I66" s="30">
        <v>8409885</v>
      </c>
      <c r="J66" s="27">
        <f>IFERROR(ROUNDDOWN(I66/H66,3),"-")</f>
        <v>0.98899999999999999</v>
      </c>
      <c r="K66" s="32"/>
    </row>
    <row r="67" spans="1:11" s="20" customFormat="1" ht="58" customHeight="1" x14ac:dyDescent="0.2">
      <c r="A67" s="36">
        <v>64</v>
      </c>
      <c r="B67" s="32" t="s">
        <v>310</v>
      </c>
      <c r="C67" s="32" t="s">
        <v>171</v>
      </c>
      <c r="D67" s="21">
        <v>45511</v>
      </c>
      <c r="E67" s="32" t="s">
        <v>311</v>
      </c>
      <c r="F67" s="22">
        <v>8080101005305</v>
      </c>
      <c r="G67" s="23" t="s">
        <v>54</v>
      </c>
      <c r="H67" s="29">
        <v>12000588</v>
      </c>
      <c r="I67" s="30">
        <v>9537000</v>
      </c>
      <c r="J67" s="27">
        <f>IFERROR(ROUNDDOWN(I67/H67,3),"-")</f>
        <v>0.79400000000000004</v>
      </c>
      <c r="K67" s="32"/>
    </row>
    <row r="68" spans="1:11" s="20" customFormat="1" ht="58" customHeight="1" x14ac:dyDescent="0.2">
      <c r="A68" s="36">
        <v>65</v>
      </c>
      <c r="B68" s="32" t="s">
        <v>312</v>
      </c>
      <c r="C68" s="32" t="s">
        <v>141</v>
      </c>
      <c r="D68" s="21">
        <v>45511</v>
      </c>
      <c r="E68" s="32" t="s">
        <v>64</v>
      </c>
      <c r="F68" s="22">
        <v>6011001035920</v>
      </c>
      <c r="G68" s="23" t="s">
        <v>54</v>
      </c>
      <c r="H68" s="29">
        <v>16088600</v>
      </c>
      <c r="I68" s="30">
        <v>9890540</v>
      </c>
      <c r="J68" s="24">
        <f>IFERROR(ROUNDDOWN(I68/H68,3),"-")</f>
        <v>0.61399999999999999</v>
      </c>
      <c r="K68" s="32"/>
    </row>
    <row r="69" spans="1:11" s="20" customFormat="1" ht="58" customHeight="1" x14ac:dyDescent="0.2">
      <c r="A69" s="36">
        <v>66</v>
      </c>
      <c r="B69" s="32" t="s">
        <v>313</v>
      </c>
      <c r="C69" s="32" t="s">
        <v>215</v>
      </c>
      <c r="D69" s="21">
        <v>45511</v>
      </c>
      <c r="E69" s="32" t="s">
        <v>145</v>
      </c>
      <c r="F69" s="22">
        <v>3011301024114</v>
      </c>
      <c r="G69" s="23" t="s">
        <v>54</v>
      </c>
      <c r="H69" s="29">
        <v>12281643</v>
      </c>
      <c r="I69" s="30">
        <v>10980200</v>
      </c>
      <c r="J69" s="27">
        <f>IFERROR(ROUNDDOWN(I69/H69,3),"-")</f>
        <v>0.89400000000000002</v>
      </c>
      <c r="K69" s="32"/>
    </row>
    <row r="70" spans="1:11" s="20" customFormat="1" ht="58" customHeight="1" x14ac:dyDescent="0.2">
      <c r="A70" s="36">
        <v>67</v>
      </c>
      <c r="B70" s="32" t="s">
        <v>314</v>
      </c>
      <c r="C70" s="32" t="s">
        <v>260</v>
      </c>
      <c r="D70" s="21">
        <v>45511</v>
      </c>
      <c r="E70" s="33" t="s">
        <v>315</v>
      </c>
      <c r="F70" s="22">
        <v>6320001000032</v>
      </c>
      <c r="G70" s="23" t="s">
        <v>54</v>
      </c>
      <c r="H70" s="29">
        <v>14042600</v>
      </c>
      <c r="I70" s="30">
        <v>11770000</v>
      </c>
      <c r="J70" s="27">
        <f>IFERROR(ROUNDDOWN(I70/H70,3),"-")</f>
        <v>0.83799999999999997</v>
      </c>
      <c r="K70" s="32"/>
    </row>
    <row r="71" spans="1:11" s="20" customFormat="1" ht="58" customHeight="1" x14ac:dyDescent="0.2">
      <c r="A71" s="36">
        <v>68</v>
      </c>
      <c r="B71" s="32" t="s">
        <v>181</v>
      </c>
      <c r="C71" s="32" t="s">
        <v>316</v>
      </c>
      <c r="D71" s="21">
        <v>45511</v>
      </c>
      <c r="E71" s="32" t="s">
        <v>317</v>
      </c>
      <c r="F71" s="22">
        <v>6450005000168</v>
      </c>
      <c r="G71" s="23" t="s">
        <v>54</v>
      </c>
      <c r="H71" s="29">
        <v>70096680</v>
      </c>
      <c r="I71" s="30">
        <v>69850000</v>
      </c>
      <c r="J71" s="24">
        <f>IFERROR(ROUNDDOWN(I71/H71,3),"-")</f>
        <v>0.996</v>
      </c>
      <c r="K71" s="32" t="s">
        <v>57</v>
      </c>
    </row>
    <row r="72" spans="1:11" s="20" customFormat="1" ht="58" customHeight="1" x14ac:dyDescent="0.2">
      <c r="A72" s="36">
        <v>69</v>
      </c>
      <c r="B72" s="33" t="s">
        <v>318</v>
      </c>
      <c r="C72" s="33" t="s">
        <v>319</v>
      </c>
      <c r="D72" s="21">
        <v>45512</v>
      </c>
      <c r="E72" s="33" t="s">
        <v>111</v>
      </c>
      <c r="F72" s="28">
        <v>5010701009482</v>
      </c>
      <c r="G72" s="23" t="s">
        <v>54</v>
      </c>
      <c r="H72" s="29">
        <v>1913010</v>
      </c>
      <c r="I72" s="30">
        <v>1570800</v>
      </c>
      <c r="J72" s="24">
        <f>IFERROR(ROUNDDOWN(I72/H72,3),"-")</f>
        <v>0.82099999999999995</v>
      </c>
      <c r="K72" s="32"/>
    </row>
    <row r="73" spans="1:11" s="20" customFormat="1" ht="58" customHeight="1" x14ac:dyDescent="0.2">
      <c r="A73" s="36">
        <v>70</v>
      </c>
      <c r="B73" s="33" t="s">
        <v>320</v>
      </c>
      <c r="C73" s="33" t="s">
        <v>321</v>
      </c>
      <c r="D73" s="21">
        <v>45512</v>
      </c>
      <c r="E73" s="33" t="s">
        <v>322</v>
      </c>
      <c r="F73" s="28">
        <v>4330002002627</v>
      </c>
      <c r="G73" s="23" t="s">
        <v>54</v>
      </c>
      <c r="H73" s="29">
        <v>1885741</v>
      </c>
      <c r="I73" s="30">
        <v>1704336</v>
      </c>
      <c r="J73" s="24">
        <f>IFERROR(ROUNDDOWN(I73/H73,3),"-")</f>
        <v>0.90300000000000002</v>
      </c>
      <c r="K73" s="32" t="s">
        <v>58</v>
      </c>
    </row>
    <row r="74" spans="1:11" s="20" customFormat="1" ht="58" customHeight="1" x14ac:dyDescent="0.2">
      <c r="A74" s="36">
        <v>71</v>
      </c>
      <c r="B74" s="32" t="s">
        <v>323</v>
      </c>
      <c r="C74" s="32" t="s">
        <v>78</v>
      </c>
      <c r="D74" s="21">
        <v>45512</v>
      </c>
      <c r="E74" s="32" t="s">
        <v>324</v>
      </c>
      <c r="F74" s="22">
        <v>1010001110829</v>
      </c>
      <c r="G74" s="23" t="s">
        <v>54</v>
      </c>
      <c r="H74" s="29">
        <v>2055592</v>
      </c>
      <c r="I74" s="30">
        <v>1744000</v>
      </c>
      <c r="J74" s="27">
        <f>IFERROR(ROUNDDOWN(I74/H74,3),"-")</f>
        <v>0.84799999999999998</v>
      </c>
      <c r="K74" s="32"/>
    </row>
    <row r="75" spans="1:11" s="20" customFormat="1" ht="58" customHeight="1" x14ac:dyDescent="0.2">
      <c r="A75" s="36">
        <v>72</v>
      </c>
      <c r="B75" s="32" t="s">
        <v>325</v>
      </c>
      <c r="C75" s="33" t="s">
        <v>168</v>
      </c>
      <c r="D75" s="21">
        <v>45512</v>
      </c>
      <c r="E75" s="32" t="s">
        <v>326</v>
      </c>
      <c r="F75" s="22">
        <v>4350001004647</v>
      </c>
      <c r="G75" s="23" t="s">
        <v>56</v>
      </c>
      <c r="H75" s="29">
        <v>2339124</v>
      </c>
      <c r="I75" s="30">
        <v>2154464</v>
      </c>
      <c r="J75" s="24">
        <f>IFERROR(ROUNDDOWN(I75/H75,3),"-")</f>
        <v>0.92100000000000004</v>
      </c>
      <c r="K75" s="32"/>
    </row>
    <row r="76" spans="1:11" s="20" customFormat="1" ht="58" customHeight="1" x14ac:dyDescent="0.2">
      <c r="A76" s="36">
        <v>73</v>
      </c>
      <c r="B76" s="32" t="s">
        <v>327</v>
      </c>
      <c r="C76" s="32" t="s">
        <v>78</v>
      </c>
      <c r="D76" s="21">
        <v>45512</v>
      </c>
      <c r="E76" s="32" t="s">
        <v>328</v>
      </c>
      <c r="F76" s="22">
        <v>4290001028990</v>
      </c>
      <c r="G76" s="23" t="s">
        <v>54</v>
      </c>
      <c r="H76" s="29">
        <v>3066140</v>
      </c>
      <c r="I76" s="30">
        <v>3050000</v>
      </c>
      <c r="J76" s="24">
        <f>IFERROR(ROUNDDOWN(I76/H76,3),"-")</f>
        <v>0.99399999999999999</v>
      </c>
      <c r="K76" s="32"/>
    </row>
    <row r="77" spans="1:11" s="20" customFormat="1" ht="58" customHeight="1" x14ac:dyDescent="0.2">
      <c r="A77" s="36">
        <v>74</v>
      </c>
      <c r="B77" s="32" t="s">
        <v>329</v>
      </c>
      <c r="C77" s="32" t="s">
        <v>164</v>
      </c>
      <c r="D77" s="21">
        <v>45512</v>
      </c>
      <c r="E77" s="32" t="s">
        <v>225</v>
      </c>
      <c r="F77" s="22">
        <v>1010001108872</v>
      </c>
      <c r="G77" s="23" t="s">
        <v>54</v>
      </c>
      <c r="H77" s="29">
        <v>6532020</v>
      </c>
      <c r="I77" s="30">
        <v>3740000</v>
      </c>
      <c r="J77" s="24">
        <f>IFERROR(ROUNDDOWN(I77/H77,3),"-")</f>
        <v>0.57199999999999995</v>
      </c>
      <c r="K77" s="32" t="s">
        <v>105</v>
      </c>
    </row>
    <row r="78" spans="1:11" s="20" customFormat="1" ht="58" customHeight="1" x14ac:dyDescent="0.2">
      <c r="A78" s="36">
        <v>75</v>
      </c>
      <c r="B78" s="32" t="s">
        <v>330</v>
      </c>
      <c r="C78" s="32" t="s">
        <v>150</v>
      </c>
      <c r="D78" s="21">
        <v>45512</v>
      </c>
      <c r="E78" s="32" t="s">
        <v>331</v>
      </c>
      <c r="F78" s="22">
        <v>2011101066274</v>
      </c>
      <c r="G78" s="23" t="s">
        <v>54</v>
      </c>
      <c r="H78" s="29">
        <v>6814747</v>
      </c>
      <c r="I78" s="30">
        <v>6602816</v>
      </c>
      <c r="J78" s="27">
        <f>IFERROR(ROUNDDOWN(I78/H78,3),"-")</f>
        <v>0.96799999999999997</v>
      </c>
      <c r="K78" s="32"/>
    </row>
    <row r="79" spans="1:11" s="20" customFormat="1" ht="58" customHeight="1" x14ac:dyDescent="0.2">
      <c r="A79" s="36">
        <v>76</v>
      </c>
      <c r="B79" s="32" t="s">
        <v>332</v>
      </c>
      <c r="C79" s="32" t="s">
        <v>150</v>
      </c>
      <c r="D79" s="21">
        <v>45512</v>
      </c>
      <c r="E79" s="32" t="s">
        <v>186</v>
      </c>
      <c r="F79" s="22">
        <v>9010001000634</v>
      </c>
      <c r="G79" s="23" t="s">
        <v>54</v>
      </c>
      <c r="H79" s="29">
        <v>13233105</v>
      </c>
      <c r="I79" s="30">
        <v>12332628</v>
      </c>
      <c r="J79" s="27">
        <f>IFERROR(ROUNDDOWN(I79/H79,3),"-")</f>
        <v>0.93100000000000005</v>
      </c>
      <c r="K79" s="32"/>
    </row>
    <row r="80" spans="1:11" s="20" customFormat="1" ht="58" customHeight="1" x14ac:dyDescent="0.2">
      <c r="A80" s="36">
        <v>77</v>
      </c>
      <c r="B80" s="32" t="s">
        <v>333</v>
      </c>
      <c r="C80" s="32" t="s">
        <v>150</v>
      </c>
      <c r="D80" s="21">
        <v>45512</v>
      </c>
      <c r="E80" s="32" t="s">
        <v>334</v>
      </c>
      <c r="F80" s="22">
        <v>7010001024668</v>
      </c>
      <c r="G80" s="23" t="s">
        <v>54</v>
      </c>
      <c r="H80" s="29">
        <v>15515438</v>
      </c>
      <c r="I80" s="30">
        <v>14727636</v>
      </c>
      <c r="J80" s="27">
        <f>IFERROR(ROUNDDOWN(I80/H80,3),"-")</f>
        <v>0.94899999999999995</v>
      </c>
      <c r="K80" s="32"/>
    </row>
    <row r="81" spans="1:11" s="20" customFormat="1" ht="58" customHeight="1" x14ac:dyDescent="0.2">
      <c r="A81" s="36">
        <v>78</v>
      </c>
      <c r="B81" s="32" t="s">
        <v>335</v>
      </c>
      <c r="C81" s="32" t="s">
        <v>172</v>
      </c>
      <c r="D81" s="21">
        <v>45513</v>
      </c>
      <c r="E81" s="32" t="s">
        <v>336</v>
      </c>
      <c r="F81" s="22" t="s">
        <v>129</v>
      </c>
      <c r="G81" s="23" t="s">
        <v>54</v>
      </c>
      <c r="H81" s="29">
        <v>1979700</v>
      </c>
      <c r="I81" s="30">
        <v>968000</v>
      </c>
      <c r="J81" s="24">
        <f>IFERROR(ROUNDDOWN(I81/H81,3),"-")</f>
        <v>0.48799999999999999</v>
      </c>
      <c r="K81" s="32"/>
    </row>
    <row r="82" spans="1:11" s="20" customFormat="1" ht="58" customHeight="1" x14ac:dyDescent="0.2">
      <c r="A82" s="36">
        <v>79</v>
      </c>
      <c r="B82" s="32" t="s">
        <v>337</v>
      </c>
      <c r="C82" s="32" t="s">
        <v>172</v>
      </c>
      <c r="D82" s="21">
        <v>45513</v>
      </c>
      <c r="E82" s="32" t="s">
        <v>338</v>
      </c>
      <c r="F82" s="22">
        <v>3180001107518</v>
      </c>
      <c r="G82" s="23" t="s">
        <v>54</v>
      </c>
      <c r="H82" s="29">
        <v>3399000</v>
      </c>
      <c r="I82" s="30">
        <v>1493690</v>
      </c>
      <c r="J82" s="27">
        <f>IFERROR(ROUNDDOWN(I82/H82,3),"-")</f>
        <v>0.439</v>
      </c>
      <c r="K82" s="32"/>
    </row>
    <row r="83" spans="1:11" s="20" customFormat="1" ht="58" customHeight="1" x14ac:dyDescent="0.2">
      <c r="A83" s="36">
        <v>80</v>
      </c>
      <c r="B83" s="32" t="s">
        <v>339</v>
      </c>
      <c r="C83" s="32" t="s">
        <v>340</v>
      </c>
      <c r="D83" s="21">
        <v>45513</v>
      </c>
      <c r="E83" s="32" t="s">
        <v>341</v>
      </c>
      <c r="F83" s="22">
        <v>1430001021026</v>
      </c>
      <c r="G83" s="23" t="s">
        <v>54</v>
      </c>
      <c r="H83" s="29">
        <v>6290000</v>
      </c>
      <c r="I83" s="30">
        <v>5566000</v>
      </c>
      <c r="J83" s="24">
        <f>IFERROR(ROUNDDOWN(I83/H83,3),"-")</f>
        <v>0.88400000000000001</v>
      </c>
      <c r="K83" s="32"/>
    </row>
    <row r="84" spans="1:11" s="20" customFormat="1" ht="58" customHeight="1" x14ac:dyDescent="0.2">
      <c r="A84" s="36">
        <v>81</v>
      </c>
      <c r="B84" s="32" t="s">
        <v>342</v>
      </c>
      <c r="C84" s="32" t="s">
        <v>101</v>
      </c>
      <c r="D84" s="21">
        <v>45513</v>
      </c>
      <c r="E84" s="32" t="s">
        <v>104</v>
      </c>
      <c r="F84" s="22">
        <v>8050001029068</v>
      </c>
      <c r="G84" s="23" t="s">
        <v>54</v>
      </c>
      <c r="H84" s="29">
        <v>10858100</v>
      </c>
      <c r="I84" s="30">
        <v>6335967</v>
      </c>
      <c r="J84" s="24">
        <f>IFERROR(ROUNDDOWN(I84/H84,3),"-")</f>
        <v>0.58299999999999996</v>
      </c>
      <c r="K84" s="32"/>
    </row>
    <row r="85" spans="1:11" s="20" customFormat="1" ht="58" customHeight="1" x14ac:dyDescent="0.2">
      <c r="A85" s="36">
        <v>82</v>
      </c>
      <c r="B85" s="32" t="s">
        <v>343</v>
      </c>
      <c r="C85" s="32" t="s">
        <v>140</v>
      </c>
      <c r="D85" s="21">
        <v>45513</v>
      </c>
      <c r="E85" s="32" t="s">
        <v>344</v>
      </c>
      <c r="F85" s="22">
        <v>4370001002194</v>
      </c>
      <c r="G85" s="23" t="s">
        <v>56</v>
      </c>
      <c r="H85" s="29">
        <v>8998650</v>
      </c>
      <c r="I85" s="30">
        <v>7986000</v>
      </c>
      <c r="J85" s="27">
        <f>IFERROR(ROUNDDOWN(I85/H85,3),"-")</f>
        <v>0.88700000000000001</v>
      </c>
      <c r="K85" s="32" t="s">
        <v>119</v>
      </c>
    </row>
    <row r="86" spans="1:11" s="20" customFormat="1" ht="58" customHeight="1" x14ac:dyDescent="0.2">
      <c r="A86" s="36">
        <v>83</v>
      </c>
      <c r="B86" s="32" t="s">
        <v>345</v>
      </c>
      <c r="C86" s="32" t="s">
        <v>346</v>
      </c>
      <c r="D86" s="21">
        <v>45513</v>
      </c>
      <c r="E86" s="32" t="s">
        <v>347</v>
      </c>
      <c r="F86" s="22">
        <v>6020001023224</v>
      </c>
      <c r="G86" s="23" t="s">
        <v>56</v>
      </c>
      <c r="H86" s="29">
        <v>8498783</v>
      </c>
      <c r="I86" s="30">
        <v>8415000</v>
      </c>
      <c r="J86" s="24">
        <f>IFERROR(ROUNDDOWN(I86/H86,3),"-")</f>
        <v>0.99</v>
      </c>
      <c r="K86" s="32" t="s">
        <v>264</v>
      </c>
    </row>
    <row r="87" spans="1:11" s="20" customFormat="1" ht="58" customHeight="1" x14ac:dyDescent="0.2">
      <c r="A87" s="36">
        <v>84</v>
      </c>
      <c r="B87" s="32" t="s">
        <v>348</v>
      </c>
      <c r="C87" s="32" t="s">
        <v>150</v>
      </c>
      <c r="D87" s="21">
        <v>45513</v>
      </c>
      <c r="E87" s="32" t="s">
        <v>160</v>
      </c>
      <c r="F87" s="22">
        <v>5010601023501</v>
      </c>
      <c r="G87" s="23" t="s">
        <v>54</v>
      </c>
      <c r="H87" s="29">
        <v>11462826</v>
      </c>
      <c r="I87" s="30">
        <v>10666965</v>
      </c>
      <c r="J87" s="27">
        <f>IFERROR(ROUNDDOWN(I87/H87,3),"-")</f>
        <v>0.93</v>
      </c>
      <c r="K87" s="32"/>
    </row>
    <row r="88" spans="1:11" s="20" customFormat="1" ht="58" customHeight="1" x14ac:dyDescent="0.2">
      <c r="A88" s="36">
        <v>85</v>
      </c>
      <c r="B88" s="32" t="s">
        <v>349</v>
      </c>
      <c r="C88" s="32" t="s">
        <v>83</v>
      </c>
      <c r="D88" s="21">
        <v>45513</v>
      </c>
      <c r="E88" s="32" t="s">
        <v>350</v>
      </c>
      <c r="F88" s="22">
        <v>6290801009305</v>
      </c>
      <c r="G88" s="23" t="s">
        <v>54</v>
      </c>
      <c r="H88" s="29">
        <v>14037156</v>
      </c>
      <c r="I88" s="30">
        <v>12650000</v>
      </c>
      <c r="J88" s="24">
        <f>IFERROR(ROUNDDOWN(I88/H88,3),"-")</f>
        <v>0.90100000000000002</v>
      </c>
      <c r="K88" s="32"/>
    </row>
    <row r="89" spans="1:11" s="20" customFormat="1" ht="58" customHeight="1" x14ac:dyDescent="0.2">
      <c r="A89" s="36">
        <v>86</v>
      </c>
      <c r="B89" s="32" t="s">
        <v>351</v>
      </c>
      <c r="C89" s="32" t="s">
        <v>215</v>
      </c>
      <c r="D89" s="21">
        <v>45513</v>
      </c>
      <c r="E89" s="32" t="s">
        <v>132</v>
      </c>
      <c r="F89" s="22">
        <v>1020001071491</v>
      </c>
      <c r="G89" s="23" t="s">
        <v>54</v>
      </c>
      <c r="H89" s="29">
        <v>17756255</v>
      </c>
      <c r="I89" s="30">
        <v>17754000</v>
      </c>
      <c r="J89" s="27">
        <f>IFERROR(ROUNDDOWN(I89/H89,3),"-")</f>
        <v>0.999</v>
      </c>
      <c r="K89" s="32"/>
    </row>
    <row r="90" spans="1:11" s="20" customFormat="1" ht="58" customHeight="1" x14ac:dyDescent="0.2">
      <c r="A90" s="36">
        <v>87</v>
      </c>
      <c r="B90" s="32" t="s">
        <v>352</v>
      </c>
      <c r="C90" s="32" t="s">
        <v>353</v>
      </c>
      <c r="D90" s="21">
        <v>45513</v>
      </c>
      <c r="E90" s="34" t="s">
        <v>123</v>
      </c>
      <c r="F90" s="26">
        <v>7120001044515</v>
      </c>
      <c r="G90" s="23" t="s">
        <v>54</v>
      </c>
      <c r="H90" s="29">
        <v>27369727</v>
      </c>
      <c r="I90" s="30">
        <v>24354000</v>
      </c>
      <c r="J90" s="24">
        <f>IFERROR(ROUNDDOWN(I90/H90,3),"-")</f>
        <v>0.88900000000000001</v>
      </c>
      <c r="K90" s="32"/>
    </row>
    <row r="91" spans="1:11" s="20" customFormat="1" ht="58" customHeight="1" x14ac:dyDescent="0.2">
      <c r="A91" s="36">
        <v>88</v>
      </c>
      <c r="B91" s="32" t="s">
        <v>354</v>
      </c>
      <c r="C91" s="32" t="s">
        <v>88</v>
      </c>
      <c r="D91" s="21">
        <v>45513</v>
      </c>
      <c r="E91" s="32" t="s">
        <v>355</v>
      </c>
      <c r="F91" s="22">
        <v>7290005001009</v>
      </c>
      <c r="G91" s="23" t="s">
        <v>54</v>
      </c>
      <c r="H91" s="29">
        <v>59874732</v>
      </c>
      <c r="I91" s="30">
        <v>59400000</v>
      </c>
      <c r="J91" s="24">
        <f>IFERROR(ROUNDDOWN(I91/H91,3),"-")</f>
        <v>0.99199999999999999</v>
      </c>
      <c r="K91" s="32" t="s">
        <v>57</v>
      </c>
    </row>
    <row r="92" spans="1:11" s="20" customFormat="1" ht="58" customHeight="1" x14ac:dyDescent="0.2">
      <c r="A92" s="36">
        <v>89</v>
      </c>
      <c r="B92" s="32" t="s">
        <v>356</v>
      </c>
      <c r="C92" s="32" t="s">
        <v>62</v>
      </c>
      <c r="D92" s="21">
        <v>45517</v>
      </c>
      <c r="E92" s="32" t="s">
        <v>357</v>
      </c>
      <c r="F92" s="22">
        <v>8180001004157</v>
      </c>
      <c r="G92" s="23" t="s">
        <v>54</v>
      </c>
      <c r="H92" s="29">
        <v>3094214</v>
      </c>
      <c r="I92" s="30">
        <v>3041500</v>
      </c>
      <c r="J92" s="24">
        <f>IFERROR(ROUNDDOWN(I92/H92,3),"-")</f>
        <v>0.98199999999999998</v>
      </c>
      <c r="K92" s="32"/>
    </row>
    <row r="93" spans="1:11" s="20" customFormat="1" ht="58" customHeight="1" x14ac:dyDescent="0.2">
      <c r="A93" s="36">
        <v>90</v>
      </c>
      <c r="B93" s="32" t="s">
        <v>358</v>
      </c>
      <c r="C93" s="32" t="s">
        <v>87</v>
      </c>
      <c r="D93" s="21">
        <v>45518</v>
      </c>
      <c r="E93" s="32" t="s">
        <v>359</v>
      </c>
      <c r="F93" s="22">
        <v>9013301013446</v>
      </c>
      <c r="G93" s="23" t="s">
        <v>54</v>
      </c>
      <c r="H93" s="29">
        <v>7634000</v>
      </c>
      <c r="I93" s="30">
        <v>4329600</v>
      </c>
      <c r="J93" s="27">
        <f>IFERROR(ROUNDDOWN(I93/H93,3),"-")</f>
        <v>0.56699999999999995</v>
      </c>
      <c r="K93" s="32"/>
    </row>
    <row r="94" spans="1:11" s="20" customFormat="1" ht="58" customHeight="1" x14ac:dyDescent="0.2">
      <c r="A94" s="36">
        <v>91</v>
      </c>
      <c r="B94" s="32" t="s">
        <v>181</v>
      </c>
      <c r="C94" s="32" t="s">
        <v>87</v>
      </c>
      <c r="D94" s="21">
        <v>45518</v>
      </c>
      <c r="E94" s="32" t="s">
        <v>360</v>
      </c>
      <c r="F94" s="25">
        <v>5360005000062</v>
      </c>
      <c r="G94" s="23" t="s">
        <v>54</v>
      </c>
      <c r="H94" s="29">
        <v>39844469</v>
      </c>
      <c r="I94" s="30">
        <v>39600000</v>
      </c>
      <c r="J94" s="24">
        <f>IFERROR(ROUNDDOWN(I94/H94,3),"-")</f>
        <v>0.99299999999999999</v>
      </c>
      <c r="K94" s="32" t="s">
        <v>361</v>
      </c>
    </row>
    <row r="95" spans="1:11" s="20" customFormat="1" ht="77" customHeight="1" x14ac:dyDescent="0.2">
      <c r="A95" s="36">
        <v>92</v>
      </c>
      <c r="B95" s="32" t="s">
        <v>362</v>
      </c>
      <c r="C95" s="32" t="s">
        <v>76</v>
      </c>
      <c r="D95" s="21">
        <v>45519</v>
      </c>
      <c r="E95" s="32" t="s">
        <v>363</v>
      </c>
      <c r="F95" s="22">
        <v>5010001075985</v>
      </c>
      <c r="G95" s="23" t="s">
        <v>54</v>
      </c>
      <c r="H95" s="29">
        <v>2978910</v>
      </c>
      <c r="I95" s="30">
        <v>2725800</v>
      </c>
      <c r="J95" s="27">
        <f>IFERROR(ROUNDDOWN(I95/H95,3),"-")</f>
        <v>0.91500000000000004</v>
      </c>
      <c r="K95" s="32" t="s">
        <v>167</v>
      </c>
    </row>
    <row r="96" spans="1:11" s="20" customFormat="1" ht="58" customHeight="1" x14ac:dyDescent="0.2">
      <c r="A96" s="36">
        <v>93</v>
      </c>
      <c r="B96" s="32" t="s">
        <v>364</v>
      </c>
      <c r="C96" s="32" t="s">
        <v>66</v>
      </c>
      <c r="D96" s="21">
        <v>45519</v>
      </c>
      <c r="E96" s="32" t="s">
        <v>365</v>
      </c>
      <c r="F96" s="22">
        <v>2450001002007</v>
      </c>
      <c r="G96" s="23" t="s">
        <v>56</v>
      </c>
      <c r="H96" s="29">
        <v>4241160</v>
      </c>
      <c r="I96" s="30">
        <v>3677520</v>
      </c>
      <c r="J96" s="24">
        <f>IFERROR(ROUNDDOWN(I96/H96,3),"-")</f>
        <v>0.86699999999999999</v>
      </c>
      <c r="K96" s="32"/>
    </row>
    <row r="97" spans="1:11" s="20" customFormat="1" ht="58" customHeight="1" x14ac:dyDescent="0.2">
      <c r="A97" s="36">
        <v>94</v>
      </c>
      <c r="B97" s="32" t="s">
        <v>366</v>
      </c>
      <c r="C97" s="32" t="s">
        <v>74</v>
      </c>
      <c r="D97" s="21">
        <v>45520</v>
      </c>
      <c r="E97" s="32" t="s">
        <v>534</v>
      </c>
      <c r="F97" s="22">
        <v>6010001055706</v>
      </c>
      <c r="G97" s="23" t="s">
        <v>54</v>
      </c>
      <c r="H97" s="29">
        <v>2109800</v>
      </c>
      <c r="I97" s="30">
        <v>1023000</v>
      </c>
      <c r="J97" s="27">
        <f>IFERROR(ROUNDDOWN(I97/H97,3),"-")</f>
        <v>0.48399999999999999</v>
      </c>
      <c r="K97" s="32"/>
    </row>
    <row r="98" spans="1:11" s="20" customFormat="1" ht="58" customHeight="1" x14ac:dyDescent="0.2">
      <c r="A98" s="36">
        <v>95</v>
      </c>
      <c r="B98" s="32" t="s">
        <v>367</v>
      </c>
      <c r="C98" s="32" t="s">
        <v>65</v>
      </c>
      <c r="D98" s="21">
        <v>45520</v>
      </c>
      <c r="E98" s="32" t="s">
        <v>368</v>
      </c>
      <c r="F98" s="22">
        <v>2010101012759</v>
      </c>
      <c r="G98" s="23" t="s">
        <v>54</v>
      </c>
      <c r="H98" s="29">
        <v>3925900</v>
      </c>
      <c r="I98" s="30">
        <v>3437720</v>
      </c>
      <c r="J98" s="27">
        <f>IFERROR(ROUNDDOWN(I98/H98,3),"-")</f>
        <v>0.875</v>
      </c>
      <c r="K98" s="32" t="s">
        <v>369</v>
      </c>
    </row>
    <row r="99" spans="1:11" s="20" customFormat="1" ht="67.5" customHeight="1" x14ac:dyDescent="0.2">
      <c r="A99" s="36">
        <v>96</v>
      </c>
      <c r="B99" s="32" t="s">
        <v>370</v>
      </c>
      <c r="C99" s="32" t="s">
        <v>90</v>
      </c>
      <c r="D99" s="21">
        <v>45520</v>
      </c>
      <c r="E99" s="32" t="s">
        <v>371</v>
      </c>
      <c r="F99" s="22">
        <v>6110001033395</v>
      </c>
      <c r="G99" s="23" t="s">
        <v>54</v>
      </c>
      <c r="H99" s="29">
        <v>8179199</v>
      </c>
      <c r="I99" s="30">
        <v>7068600</v>
      </c>
      <c r="J99" s="24">
        <f>IFERROR(ROUNDDOWN(I99/H99,3),"-")</f>
        <v>0.86399999999999999</v>
      </c>
      <c r="K99" s="32" t="s">
        <v>130</v>
      </c>
    </row>
    <row r="100" spans="1:11" s="20" customFormat="1" ht="58" customHeight="1" x14ac:dyDescent="0.2">
      <c r="A100" s="36">
        <v>97</v>
      </c>
      <c r="B100" s="32" t="s">
        <v>372</v>
      </c>
      <c r="C100" s="32" t="s">
        <v>170</v>
      </c>
      <c r="D100" s="21">
        <v>45520</v>
      </c>
      <c r="E100" s="32" t="s">
        <v>373</v>
      </c>
      <c r="F100" s="22">
        <v>7120101006992</v>
      </c>
      <c r="G100" s="23" t="s">
        <v>54</v>
      </c>
      <c r="H100" s="29">
        <v>7187400</v>
      </c>
      <c r="I100" s="30">
        <v>7090600</v>
      </c>
      <c r="J100" s="27">
        <f>IFERROR(ROUNDDOWN(I100/H100,3),"-")</f>
        <v>0.98599999999999999</v>
      </c>
      <c r="K100" s="32"/>
    </row>
    <row r="101" spans="1:11" s="20" customFormat="1" ht="58" customHeight="1" x14ac:dyDescent="0.2">
      <c r="A101" s="36">
        <v>98</v>
      </c>
      <c r="B101" s="32" t="s">
        <v>374</v>
      </c>
      <c r="C101" s="32" t="s">
        <v>183</v>
      </c>
      <c r="D101" s="21">
        <v>45520</v>
      </c>
      <c r="E101" s="32" t="s">
        <v>375</v>
      </c>
      <c r="F101" s="22">
        <v>6011501006529</v>
      </c>
      <c r="G101" s="23" t="s">
        <v>56</v>
      </c>
      <c r="H101" s="29">
        <v>10528756</v>
      </c>
      <c r="I101" s="30">
        <v>10417000</v>
      </c>
      <c r="J101" s="27">
        <f>IFERROR(ROUNDDOWN(I101/H101,3),"-")</f>
        <v>0.98899999999999999</v>
      </c>
      <c r="K101" s="32"/>
    </row>
    <row r="102" spans="1:11" s="20" customFormat="1" ht="58" customHeight="1" x14ac:dyDescent="0.2">
      <c r="A102" s="36">
        <v>99</v>
      </c>
      <c r="B102" s="32" t="s">
        <v>376</v>
      </c>
      <c r="C102" s="32" t="s">
        <v>183</v>
      </c>
      <c r="D102" s="21">
        <v>45520</v>
      </c>
      <c r="E102" s="32" t="s">
        <v>377</v>
      </c>
      <c r="F102" s="22" t="s">
        <v>378</v>
      </c>
      <c r="G102" s="23" t="s">
        <v>54</v>
      </c>
      <c r="H102" s="29">
        <v>92485066</v>
      </c>
      <c r="I102" s="30">
        <v>92053883</v>
      </c>
      <c r="J102" s="27">
        <f>IFERROR(ROUNDDOWN(I102/H102,3),"-")</f>
        <v>0.995</v>
      </c>
      <c r="K102" s="32" t="s">
        <v>379</v>
      </c>
    </row>
    <row r="103" spans="1:11" s="20" customFormat="1" ht="77" customHeight="1" x14ac:dyDescent="0.2">
      <c r="A103" s="36">
        <v>100</v>
      </c>
      <c r="B103" s="32" t="s">
        <v>380</v>
      </c>
      <c r="C103" s="32" t="s">
        <v>215</v>
      </c>
      <c r="D103" s="21">
        <v>45523</v>
      </c>
      <c r="E103" s="32" t="s">
        <v>381</v>
      </c>
      <c r="F103" s="22">
        <v>9010001086351</v>
      </c>
      <c r="G103" s="23" t="s">
        <v>54</v>
      </c>
      <c r="H103" s="29">
        <v>2156000</v>
      </c>
      <c r="I103" s="30">
        <v>1914000</v>
      </c>
      <c r="J103" s="27">
        <f>IFERROR(ROUNDDOWN(I103/H103,3),"-")</f>
        <v>0.88700000000000001</v>
      </c>
      <c r="K103" s="32"/>
    </row>
    <row r="104" spans="1:11" s="20" customFormat="1" ht="58" customHeight="1" x14ac:dyDescent="0.2">
      <c r="A104" s="36">
        <v>101</v>
      </c>
      <c r="B104" s="32" t="s">
        <v>382</v>
      </c>
      <c r="C104" s="32" t="s">
        <v>165</v>
      </c>
      <c r="D104" s="21">
        <v>45523</v>
      </c>
      <c r="E104" s="33" t="s">
        <v>383</v>
      </c>
      <c r="F104" s="22">
        <v>9280001000343</v>
      </c>
      <c r="G104" s="23" t="s">
        <v>56</v>
      </c>
      <c r="H104" s="29">
        <v>4583667</v>
      </c>
      <c r="I104" s="30">
        <v>3855035</v>
      </c>
      <c r="J104" s="24">
        <f>IFERROR(ROUNDDOWN(I104/H104,3),"-")</f>
        <v>0.84099999999999997</v>
      </c>
      <c r="K104" s="32"/>
    </row>
    <row r="105" spans="1:11" s="20" customFormat="1" ht="58" customHeight="1" x14ac:dyDescent="0.2">
      <c r="A105" s="36">
        <v>102</v>
      </c>
      <c r="B105" s="32" t="s">
        <v>384</v>
      </c>
      <c r="C105" s="32" t="s">
        <v>215</v>
      </c>
      <c r="D105" s="21">
        <v>45523</v>
      </c>
      <c r="E105" s="32" t="s">
        <v>385</v>
      </c>
      <c r="F105" s="22">
        <v>1010901026918</v>
      </c>
      <c r="G105" s="23" t="s">
        <v>54</v>
      </c>
      <c r="H105" s="29">
        <v>56377613</v>
      </c>
      <c r="I105" s="30">
        <v>56320000</v>
      </c>
      <c r="J105" s="27">
        <f>IFERROR(ROUNDDOWN(I105/H105,3),"-")</f>
        <v>0.998</v>
      </c>
      <c r="K105" s="32" t="s">
        <v>57</v>
      </c>
    </row>
    <row r="106" spans="1:11" s="20" customFormat="1" ht="58" customHeight="1" x14ac:dyDescent="0.2">
      <c r="A106" s="36">
        <v>103</v>
      </c>
      <c r="B106" s="32" t="s">
        <v>386</v>
      </c>
      <c r="C106" s="32" t="s">
        <v>215</v>
      </c>
      <c r="D106" s="21">
        <v>45524</v>
      </c>
      <c r="E106" s="32" t="s">
        <v>151</v>
      </c>
      <c r="F106" s="22">
        <v>8010701017490</v>
      </c>
      <c r="G106" s="23" t="s">
        <v>54</v>
      </c>
      <c r="H106" s="29">
        <v>1516908.902</v>
      </c>
      <c r="I106" s="30">
        <v>1171201</v>
      </c>
      <c r="J106" s="27">
        <f>IFERROR(ROUNDDOWN(I106/H106,3),"-")</f>
        <v>0.77200000000000002</v>
      </c>
      <c r="K106" s="32" t="s">
        <v>387</v>
      </c>
    </row>
    <row r="107" spans="1:11" s="20" customFormat="1" ht="58" customHeight="1" x14ac:dyDescent="0.2">
      <c r="A107" s="36">
        <v>104</v>
      </c>
      <c r="B107" s="32" t="s">
        <v>388</v>
      </c>
      <c r="C107" s="32" t="s">
        <v>215</v>
      </c>
      <c r="D107" s="21">
        <v>45524</v>
      </c>
      <c r="E107" s="32" t="s">
        <v>135</v>
      </c>
      <c r="F107" s="22">
        <v>2010001093321</v>
      </c>
      <c r="G107" s="23" t="s">
        <v>54</v>
      </c>
      <c r="H107" s="29">
        <v>1637856</v>
      </c>
      <c r="I107" s="30">
        <v>1488960</v>
      </c>
      <c r="J107" s="27">
        <f>IFERROR(ROUNDDOWN(I107/H107,3),"-")</f>
        <v>0.90900000000000003</v>
      </c>
      <c r="K107" s="32" t="s">
        <v>58</v>
      </c>
    </row>
    <row r="108" spans="1:11" s="20" customFormat="1" ht="58" customHeight="1" x14ac:dyDescent="0.2">
      <c r="A108" s="36">
        <v>105</v>
      </c>
      <c r="B108" s="32" t="s">
        <v>389</v>
      </c>
      <c r="C108" s="32" t="s">
        <v>215</v>
      </c>
      <c r="D108" s="21">
        <v>45524</v>
      </c>
      <c r="E108" s="32" t="s">
        <v>85</v>
      </c>
      <c r="F108" s="22">
        <v>5010001121335</v>
      </c>
      <c r="G108" s="23" t="s">
        <v>54</v>
      </c>
      <c r="H108" s="29">
        <v>31277092</v>
      </c>
      <c r="I108" s="30">
        <v>28723860</v>
      </c>
      <c r="J108" s="27">
        <f>IFERROR(ROUNDDOWN(I108/H108,3),"-")</f>
        <v>0.91800000000000004</v>
      </c>
      <c r="K108" s="32"/>
    </row>
    <row r="109" spans="1:11" s="20" customFormat="1" ht="58" customHeight="1" x14ac:dyDescent="0.2">
      <c r="A109" s="36">
        <v>106</v>
      </c>
      <c r="B109" s="32" t="s">
        <v>390</v>
      </c>
      <c r="C109" s="32" t="s">
        <v>162</v>
      </c>
      <c r="D109" s="21">
        <v>45525</v>
      </c>
      <c r="E109" s="32" t="s">
        <v>391</v>
      </c>
      <c r="F109" s="22">
        <v>5021001031564</v>
      </c>
      <c r="G109" s="23" t="s">
        <v>54</v>
      </c>
      <c r="H109" s="29">
        <v>2786205</v>
      </c>
      <c r="I109" s="30">
        <v>2694476</v>
      </c>
      <c r="J109" s="27">
        <f>IFERROR(ROUNDDOWN(I109/H109,3),"-")</f>
        <v>0.96699999999999997</v>
      </c>
      <c r="K109" s="32"/>
    </row>
    <row r="110" spans="1:11" s="20" customFormat="1" ht="58" customHeight="1" x14ac:dyDescent="0.2">
      <c r="A110" s="36">
        <v>107</v>
      </c>
      <c r="B110" s="32" t="s">
        <v>392</v>
      </c>
      <c r="C110" s="32" t="s">
        <v>162</v>
      </c>
      <c r="D110" s="21">
        <v>45525</v>
      </c>
      <c r="E110" s="32" t="s">
        <v>393</v>
      </c>
      <c r="F110" s="22">
        <v>6430001033578</v>
      </c>
      <c r="G110" s="23" t="s">
        <v>54</v>
      </c>
      <c r="H110" s="29">
        <v>3069671</v>
      </c>
      <c r="I110" s="30">
        <v>2838000</v>
      </c>
      <c r="J110" s="27">
        <f>IFERROR(ROUNDDOWN(I110/H110,3),"-")</f>
        <v>0.92400000000000004</v>
      </c>
      <c r="K110" s="32"/>
    </row>
    <row r="111" spans="1:11" s="20" customFormat="1" ht="58" customHeight="1" x14ac:dyDescent="0.2">
      <c r="A111" s="36">
        <v>108</v>
      </c>
      <c r="B111" s="32" t="s">
        <v>394</v>
      </c>
      <c r="C111" s="32" t="s">
        <v>142</v>
      </c>
      <c r="D111" s="21">
        <v>45525</v>
      </c>
      <c r="E111" s="32" t="s">
        <v>395</v>
      </c>
      <c r="F111" s="22">
        <v>4010001186032</v>
      </c>
      <c r="G111" s="23" t="s">
        <v>54</v>
      </c>
      <c r="H111" s="29">
        <v>4867500</v>
      </c>
      <c r="I111" s="30">
        <v>4383500</v>
      </c>
      <c r="J111" s="24">
        <f>IFERROR(ROUNDDOWN(I111/H111,3),"-")</f>
        <v>0.9</v>
      </c>
      <c r="K111" s="32" t="s">
        <v>58</v>
      </c>
    </row>
    <row r="112" spans="1:11" s="20" customFormat="1" ht="58" customHeight="1" x14ac:dyDescent="0.2">
      <c r="A112" s="36">
        <v>109</v>
      </c>
      <c r="B112" s="32" t="s">
        <v>396</v>
      </c>
      <c r="C112" s="32" t="s">
        <v>115</v>
      </c>
      <c r="D112" s="21">
        <v>45525</v>
      </c>
      <c r="E112" s="32" t="s">
        <v>64</v>
      </c>
      <c r="F112" s="22">
        <v>6011001035920</v>
      </c>
      <c r="G112" s="23" t="s">
        <v>54</v>
      </c>
      <c r="H112" s="29">
        <v>11880000</v>
      </c>
      <c r="I112" s="30">
        <v>5892480</v>
      </c>
      <c r="J112" s="27">
        <f>IFERROR(ROUNDDOWN(I112/H112,3),"-")</f>
        <v>0.496</v>
      </c>
      <c r="K112" s="32" t="s">
        <v>397</v>
      </c>
    </row>
    <row r="113" spans="1:11" s="20" customFormat="1" ht="58" customHeight="1" x14ac:dyDescent="0.2">
      <c r="A113" s="36">
        <v>110</v>
      </c>
      <c r="B113" s="32" t="s">
        <v>398</v>
      </c>
      <c r="C113" s="32" t="s">
        <v>115</v>
      </c>
      <c r="D113" s="21">
        <v>45525</v>
      </c>
      <c r="E113" s="32" t="s">
        <v>399</v>
      </c>
      <c r="F113" s="22">
        <v>3470001002103</v>
      </c>
      <c r="G113" s="23" t="s">
        <v>54</v>
      </c>
      <c r="H113" s="29">
        <v>10157216</v>
      </c>
      <c r="I113" s="30">
        <v>6578000</v>
      </c>
      <c r="J113" s="27">
        <f>IFERROR(ROUNDDOWN(I113/H113,3),"-")</f>
        <v>0.64700000000000002</v>
      </c>
      <c r="K113" s="32"/>
    </row>
    <row r="114" spans="1:11" s="20" customFormat="1" ht="58" customHeight="1" x14ac:dyDescent="0.2">
      <c r="A114" s="36">
        <v>111</v>
      </c>
      <c r="B114" s="32" t="s">
        <v>400</v>
      </c>
      <c r="C114" s="32" t="s">
        <v>80</v>
      </c>
      <c r="D114" s="21">
        <v>45525</v>
      </c>
      <c r="E114" s="32" t="s">
        <v>107</v>
      </c>
      <c r="F114" s="22">
        <v>5012801000156</v>
      </c>
      <c r="G114" s="23" t="s">
        <v>54</v>
      </c>
      <c r="H114" s="29">
        <v>12621400</v>
      </c>
      <c r="I114" s="30">
        <v>11356400</v>
      </c>
      <c r="J114" s="24">
        <f>IFERROR(ROUNDDOWN(I114/H114,3),"-")</f>
        <v>0.89900000000000002</v>
      </c>
      <c r="K114" s="32"/>
    </row>
    <row r="115" spans="1:11" s="20" customFormat="1" ht="58" customHeight="1" x14ac:dyDescent="0.2">
      <c r="A115" s="36">
        <v>112</v>
      </c>
      <c r="B115" s="32" t="s">
        <v>401</v>
      </c>
      <c r="C115" s="32" t="s">
        <v>170</v>
      </c>
      <c r="D115" s="21">
        <v>45525</v>
      </c>
      <c r="E115" s="32" t="s">
        <v>402</v>
      </c>
      <c r="F115" s="22">
        <v>8010401011967</v>
      </c>
      <c r="G115" s="23" t="s">
        <v>54</v>
      </c>
      <c r="H115" s="29">
        <v>17677000</v>
      </c>
      <c r="I115" s="30">
        <v>17600000</v>
      </c>
      <c r="J115" s="27">
        <f>IFERROR(ROUNDDOWN(I115/H115,3),"-")</f>
        <v>0.995</v>
      </c>
      <c r="K115" s="32"/>
    </row>
    <row r="116" spans="1:11" s="20" customFormat="1" ht="58" customHeight="1" x14ac:dyDescent="0.2">
      <c r="A116" s="36">
        <v>113</v>
      </c>
      <c r="B116" s="32" t="s">
        <v>403</v>
      </c>
      <c r="C116" s="32" t="s">
        <v>73</v>
      </c>
      <c r="D116" s="21">
        <v>45525</v>
      </c>
      <c r="E116" s="32" t="s">
        <v>404</v>
      </c>
      <c r="F116" s="22">
        <v>9010001033642</v>
      </c>
      <c r="G116" s="23" t="s">
        <v>54</v>
      </c>
      <c r="H116" s="29">
        <v>37048000</v>
      </c>
      <c r="I116" s="30">
        <v>20834000</v>
      </c>
      <c r="J116" s="24">
        <f>IFERROR(ROUNDDOWN(I116/H116,3),"-")</f>
        <v>0.56200000000000006</v>
      </c>
      <c r="K116" s="32" t="s">
        <v>59</v>
      </c>
    </row>
    <row r="117" spans="1:11" s="20" customFormat="1" ht="58" customHeight="1" x14ac:dyDescent="0.2">
      <c r="A117" s="36">
        <v>114</v>
      </c>
      <c r="B117" s="32" t="s">
        <v>405</v>
      </c>
      <c r="C117" s="33" t="s">
        <v>406</v>
      </c>
      <c r="D117" s="21">
        <v>45526</v>
      </c>
      <c r="E117" s="32" t="s">
        <v>193</v>
      </c>
      <c r="F117" s="22">
        <v>3250005000190</v>
      </c>
      <c r="G117" s="23" t="s">
        <v>54</v>
      </c>
      <c r="H117" s="29">
        <v>1222188</v>
      </c>
      <c r="I117" s="30">
        <v>1222188</v>
      </c>
      <c r="J117" s="24">
        <f>IFERROR(ROUNDDOWN(I117/H117,3),"-")</f>
        <v>1</v>
      </c>
      <c r="K117" s="32" t="s">
        <v>58</v>
      </c>
    </row>
    <row r="118" spans="1:11" s="20" customFormat="1" ht="58" customHeight="1" x14ac:dyDescent="0.2">
      <c r="A118" s="36">
        <v>115</v>
      </c>
      <c r="B118" s="32" t="s">
        <v>407</v>
      </c>
      <c r="C118" s="32" t="s">
        <v>215</v>
      </c>
      <c r="D118" s="21">
        <v>45526</v>
      </c>
      <c r="E118" s="32" t="s">
        <v>189</v>
      </c>
      <c r="F118" s="22">
        <v>5010005018552</v>
      </c>
      <c r="G118" s="23" t="s">
        <v>56</v>
      </c>
      <c r="H118" s="29">
        <v>6342305</v>
      </c>
      <c r="I118" s="30">
        <v>6226000</v>
      </c>
      <c r="J118" s="27">
        <f>IFERROR(ROUNDDOWN(I118/H118,3),"-")</f>
        <v>0.98099999999999998</v>
      </c>
      <c r="K118" s="32"/>
    </row>
    <row r="119" spans="1:11" s="20" customFormat="1" ht="58" customHeight="1" x14ac:dyDescent="0.2">
      <c r="A119" s="36">
        <v>116</v>
      </c>
      <c r="B119" s="32" t="s">
        <v>408</v>
      </c>
      <c r="C119" s="32" t="s">
        <v>183</v>
      </c>
      <c r="D119" s="21">
        <v>45526</v>
      </c>
      <c r="E119" s="32" t="s">
        <v>409</v>
      </c>
      <c r="F119" s="22">
        <v>1010001045703</v>
      </c>
      <c r="G119" s="23" t="s">
        <v>54</v>
      </c>
      <c r="H119" s="29">
        <v>19582811</v>
      </c>
      <c r="I119" s="30">
        <v>14308800</v>
      </c>
      <c r="J119" s="27">
        <f>IFERROR(ROUNDDOWN(I119/H119,3),"-")</f>
        <v>0.73</v>
      </c>
      <c r="K119" s="32" t="s">
        <v>58</v>
      </c>
    </row>
    <row r="120" spans="1:11" s="20" customFormat="1" ht="58" customHeight="1" x14ac:dyDescent="0.2">
      <c r="A120" s="36">
        <v>117</v>
      </c>
      <c r="B120" s="32" t="s">
        <v>410</v>
      </c>
      <c r="C120" s="32" t="s">
        <v>293</v>
      </c>
      <c r="D120" s="21">
        <v>45526</v>
      </c>
      <c r="E120" s="32" t="s">
        <v>123</v>
      </c>
      <c r="F120" s="22">
        <v>7120001044515</v>
      </c>
      <c r="G120" s="23" t="s">
        <v>54</v>
      </c>
      <c r="H120" s="29">
        <v>19520370</v>
      </c>
      <c r="I120" s="30">
        <v>18128000</v>
      </c>
      <c r="J120" s="24">
        <f>IFERROR(ROUNDDOWN(I120/H120,3),"-")</f>
        <v>0.92800000000000005</v>
      </c>
      <c r="K120" s="32"/>
    </row>
    <row r="121" spans="1:11" s="20" customFormat="1" ht="58" customHeight="1" x14ac:dyDescent="0.2">
      <c r="A121" s="36">
        <v>118</v>
      </c>
      <c r="B121" s="32" t="s">
        <v>411</v>
      </c>
      <c r="C121" s="32" t="s">
        <v>215</v>
      </c>
      <c r="D121" s="21">
        <v>45526</v>
      </c>
      <c r="E121" s="32" t="s">
        <v>152</v>
      </c>
      <c r="F121" s="22">
        <v>7010401001556</v>
      </c>
      <c r="G121" s="23" t="s">
        <v>56</v>
      </c>
      <c r="H121" s="29">
        <v>565730000</v>
      </c>
      <c r="I121" s="30">
        <v>561000000</v>
      </c>
      <c r="J121" s="27">
        <f>IFERROR(ROUNDDOWN(I121/H121,3),"-")</f>
        <v>0.99099999999999999</v>
      </c>
      <c r="K121" s="32" t="s">
        <v>57</v>
      </c>
    </row>
    <row r="122" spans="1:11" s="20" customFormat="1" ht="58" customHeight="1" x14ac:dyDescent="0.2">
      <c r="A122" s="36">
        <v>119</v>
      </c>
      <c r="B122" s="32" t="s">
        <v>412</v>
      </c>
      <c r="C122" s="32" t="s">
        <v>94</v>
      </c>
      <c r="D122" s="21">
        <v>45527</v>
      </c>
      <c r="E122" s="32" t="s">
        <v>413</v>
      </c>
      <c r="F122" s="22">
        <v>9120101027731</v>
      </c>
      <c r="G122" s="23" t="s">
        <v>54</v>
      </c>
      <c r="H122" s="29">
        <v>1658248</v>
      </c>
      <c r="I122" s="30">
        <v>943679</v>
      </c>
      <c r="J122" s="24">
        <f>IFERROR(ROUNDDOWN(I122/H122,3),"-")</f>
        <v>0.56899999999999995</v>
      </c>
      <c r="K122" s="32"/>
    </row>
    <row r="123" spans="1:11" s="20" customFormat="1" ht="58" customHeight="1" x14ac:dyDescent="0.2">
      <c r="A123" s="36">
        <v>120</v>
      </c>
      <c r="B123" s="32" t="s">
        <v>414</v>
      </c>
      <c r="C123" s="32" t="s">
        <v>415</v>
      </c>
      <c r="D123" s="21">
        <v>45527</v>
      </c>
      <c r="E123" s="32" t="s">
        <v>416</v>
      </c>
      <c r="F123" s="22">
        <v>2021001011429</v>
      </c>
      <c r="G123" s="23" t="s">
        <v>54</v>
      </c>
      <c r="H123" s="29">
        <v>1424000</v>
      </c>
      <c r="I123" s="30">
        <v>1424000</v>
      </c>
      <c r="J123" s="24">
        <f>IFERROR(ROUNDDOWN(I123/H123,3),"-")</f>
        <v>1</v>
      </c>
      <c r="K123" s="32" t="s">
        <v>55</v>
      </c>
    </row>
    <row r="124" spans="1:11" s="20" customFormat="1" ht="58" customHeight="1" x14ac:dyDescent="0.2">
      <c r="A124" s="36">
        <v>121</v>
      </c>
      <c r="B124" s="32" t="s">
        <v>417</v>
      </c>
      <c r="C124" s="32" t="s">
        <v>215</v>
      </c>
      <c r="D124" s="21">
        <v>45527</v>
      </c>
      <c r="E124" s="32" t="s">
        <v>418</v>
      </c>
      <c r="F124" s="22">
        <v>7390002006504</v>
      </c>
      <c r="G124" s="23" t="s">
        <v>54</v>
      </c>
      <c r="H124" s="29">
        <v>2671552</v>
      </c>
      <c r="I124" s="30">
        <v>1831500</v>
      </c>
      <c r="J124" s="27">
        <f>IFERROR(ROUNDDOWN(I124/H124,3),"-")</f>
        <v>0.68500000000000005</v>
      </c>
      <c r="K124" s="32" t="s">
        <v>60</v>
      </c>
    </row>
    <row r="125" spans="1:11" s="20" customFormat="1" ht="58" customHeight="1" x14ac:dyDescent="0.2">
      <c r="A125" s="36">
        <v>122</v>
      </c>
      <c r="B125" s="32" t="s">
        <v>419</v>
      </c>
      <c r="C125" s="32" t="s">
        <v>67</v>
      </c>
      <c r="D125" s="21">
        <v>45527</v>
      </c>
      <c r="E125" s="32" t="s">
        <v>420</v>
      </c>
      <c r="F125" s="22">
        <v>1430005001734</v>
      </c>
      <c r="G125" s="23" t="s">
        <v>54</v>
      </c>
      <c r="H125" s="29">
        <v>4391750</v>
      </c>
      <c r="I125" s="30">
        <v>3466100</v>
      </c>
      <c r="J125" s="24">
        <f>IFERROR(ROUNDDOWN(I125/H125,3),"-")</f>
        <v>0.78900000000000003</v>
      </c>
      <c r="K125" s="32" t="s">
        <v>421</v>
      </c>
    </row>
    <row r="126" spans="1:11" s="20" customFormat="1" ht="58" customHeight="1" x14ac:dyDescent="0.2">
      <c r="A126" s="36">
        <v>123</v>
      </c>
      <c r="B126" s="32" t="s">
        <v>422</v>
      </c>
      <c r="C126" s="32" t="s">
        <v>171</v>
      </c>
      <c r="D126" s="21">
        <v>45527</v>
      </c>
      <c r="E126" s="32" t="s">
        <v>423</v>
      </c>
      <c r="F126" s="22">
        <v>9180001050126</v>
      </c>
      <c r="G126" s="23" t="s">
        <v>54</v>
      </c>
      <c r="H126" s="29">
        <v>8159544</v>
      </c>
      <c r="I126" s="30">
        <v>3828000</v>
      </c>
      <c r="J126" s="27">
        <f>IFERROR(ROUNDDOWN(I126/H126,3),"-")</f>
        <v>0.46899999999999997</v>
      </c>
      <c r="K126" s="32"/>
    </row>
    <row r="127" spans="1:11" s="20" customFormat="1" ht="58" customHeight="1" x14ac:dyDescent="0.2">
      <c r="A127" s="36">
        <v>124</v>
      </c>
      <c r="B127" s="32" t="s">
        <v>424</v>
      </c>
      <c r="C127" s="32" t="s">
        <v>86</v>
      </c>
      <c r="D127" s="21">
        <v>45527</v>
      </c>
      <c r="E127" s="32" t="s">
        <v>425</v>
      </c>
      <c r="F127" s="22">
        <v>3011101058122</v>
      </c>
      <c r="G127" s="23" t="s">
        <v>54</v>
      </c>
      <c r="H127" s="29">
        <v>10985711</v>
      </c>
      <c r="I127" s="30">
        <v>10888020</v>
      </c>
      <c r="J127" s="27">
        <f>IFERROR(ROUNDDOWN(I127/H127,3),"-")</f>
        <v>0.99099999999999999</v>
      </c>
      <c r="K127" s="32"/>
    </row>
    <row r="128" spans="1:11" s="20" customFormat="1" ht="58" customHeight="1" x14ac:dyDescent="0.2">
      <c r="A128" s="36">
        <v>125</v>
      </c>
      <c r="B128" s="32" t="s">
        <v>426</v>
      </c>
      <c r="C128" s="32" t="s">
        <v>86</v>
      </c>
      <c r="D128" s="21">
        <v>45527</v>
      </c>
      <c r="E128" s="32" t="s">
        <v>427</v>
      </c>
      <c r="F128" s="22">
        <v>8010001040301</v>
      </c>
      <c r="G128" s="23" t="s">
        <v>54</v>
      </c>
      <c r="H128" s="29">
        <v>14759217</v>
      </c>
      <c r="I128" s="30">
        <v>14190440</v>
      </c>
      <c r="J128" s="27">
        <f>IFERROR(ROUNDDOWN(I128/H128,3),"-")</f>
        <v>0.96099999999999997</v>
      </c>
      <c r="K128" s="32"/>
    </row>
    <row r="129" spans="1:11" s="20" customFormat="1" ht="58" customHeight="1" x14ac:dyDescent="0.2">
      <c r="A129" s="36">
        <v>126</v>
      </c>
      <c r="B129" s="32" t="s">
        <v>428</v>
      </c>
      <c r="C129" s="32" t="s">
        <v>215</v>
      </c>
      <c r="D129" s="21">
        <v>45527</v>
      </c>
      <c r="E129" s="32" t="s">
        <v>148</v>
      </c>
      <c r="F129" s="22">
        <v>7010001008844</v>
      </c>
      <c r="G129" s="23" t="s">
        <v>54</v>
      </c>
      <c r="H129" s="29">
        <v>45575860</v>
      </c>
      <c r="I129" s="30">
        <v>45540000</v>
      </c>
      <c r="J129" s="27">
        <f>IFERROR(ROUNDDOWN(I129/H129,3),"-")</f>
        <v>0.999</v>
      </c>
      <c r="K129" s="32"/>
    </row>
    <row r="130" spans="1:11" s="20" customFormat="1" ht="58" customHeight="1" x14ac:dyDescent="0.2">
      <c r="A130" s="36">
        <v>127</v>
      </c>
      <c r="B130" s="32" t="s">
        <v>429</v>
      </c>
      <c r="C130" s="32" t="s">
        <v>170</v>
      </c>
      <c r="D130" s="21">
        <v>45527</v>
      </c>
      <c r="E130" s="32" t="s">
        <v>136</v>
      </c>
      <c r="F130" s="22">
        <v>3120001059632</v>
      </c>
      <c r="G130" s="23" t="s">
        <v>54</v>
      </c>
      <c r="H130" s="29">
        <v>60091053</v>
      </c>
      <c r="I130" s="30">
        <v>53996513</v>
      </c>
      <c r="J130" s="24">
        <f>IFERROR(ROUNDDOWN(I130/H130,3),"-")</f>
        <v>0.89800000000000002</v>
      </c>
      <c r="K130" s="32" t="s">
        <v>55</v>
      </c>
    </row>
    <row r="131" spans="1:11" s="20" customFormat="1" ht="58" customHeight="1" x14ac:dyDescent="0.2">
      <c r="A131" s="36">
        <v>128</v>
      </c>
      <c r="B131" s="32" t="s">
        <v>430</v>
      </c>
      <c r="C131" s="32" t="s">
        <v>431</v>
      </c>
      <c r="D131" s="21">
        <v>45527</v>
      </c>
      <c r="E131" s="32" t="s">
        <v>432</v>
      </c>
      <c r="F131" s="22">
        <v>6090005000213</v>
      </c>
      <c r="G131" s="23" t="s">
        <v>54</v>
      </c>
      <c r="H131" s="29">
        <v>60065222</v>
      </c>
      <c r="I131" s="30">
        <v>59950000</v>
      </c>
      <c r="J131" s="24">
        <f>IFERROR(ROUNDDOWN(I131/H131,3),"-")</f>
        <v>0.998</v>
      </c>
      <c r="K131" s="32" t="s">
        <v>120</v>
      </c>
    </row>
    <row r="132" spans="1:11" s="20" customFormat="1" ht="58" customHeight="1" x14ac:dyDescent="0.2">
      <c r="A132" s="36">
        <v>129</v>
      </c>
      <c r="B132" s="32" t="s">
        <v>433</v>
      </c>
      <c r="C132" s="32" t="s">
        <v>92</v>
      </c>
      <c r="D132" s="21">
        <v>45527</v>
      </c>
      <c r="E132" s="32" t="s">
        <v>192</v>
      </c>
      <c r="F132" s="22">
        <v>3010401081239</v>
      </c>
      <c r="G132" s="23" t="s">
        <v>54</v>
      </c>
      <c r="H132" s="29">
        <v>62777880.000000007</v>
      </c>
      <c r="I132" s="30">
        <v>62645000.000000007</v>
      </c>
      <c r="J132" s="27">
        <f>IFERROR(ROUNDDOWN(I132/H132,3),"-")</f>
        <v>0.997</v>
      </c>
      <c r="K132" s="32"/>
    </row>
    <row r="133" spans="1:11" s="20" customFormat="1" ht="58" customHeight="1" x14ac:dyDescent="0.2">
      <c r="A133" s="36">
        <v>130</v>
      </c>
      <c r="B133" s="32" t="s">
        <v>434</v>
      </c>
      <c r="C133" s="32" t="s">
        <v>110</v>
      </c>
      <c r="D133" s="21">
        <v>45530</v>
      </c>
      <c r="E133" s="32" t="s">
        <v>435</v>
      </c>
      <c r="F133" s="22">
        <v>8240001038231</v>
      </c>
      <c r="G133" s="23" t="s">
        <v>179</v>
      </c>
      <c r="H133" s="29">
        <v>1650407</v>
      </c>
      <c r="I133" s="30">
        <v>1353000</v>
      </c>
      <c r="J133" s="27">
        <f>IFERROR(ROUNDDOWN(I133/H133,3),"-")</f>
        <v>0.81899999999999995</v>
      </c>
      <c r="K133" s="32" t="s">
        <v>436</v>
      </c>
    </row>
    <row r="134" spans="1:11" s="20" customFormat="1" ht="58" customHeight="1" x14ac:dyDescent="0.2">
      <c r="A134" s="36">
        <v>131</v>
      </c>
      <c r="B134" s="32" t="s">
        <v>437</v>
      </c>
      <c r="C134" s="32" t="s">
        <v>108</v>
      </c>
      <c r="D134" s="21">
        <v>45530</v>
      </c>
      <c r="E134" s="32" t="s">
        <v>190</v>
      </c>
      <c r="F134" s="22">
        <v>7010701008334</v>
      </c>
      <c r="G134" s="23" t="s">
        <v>54</v>
      </c>
      <c r="H134" s="29">
        <v>2281950</v>
      </c>
      <c r="I134" s="30">
        <v>2281950</v>
      </c>
      <c r="J134" s="24">
        <f>IFERROR(ROUNDDOWN(I134/H134,3),"-")</f>
        <v>1</v>
      </c>
      <c r="K134" s="32"/>
    </row>
    <row r="135" spans="1:11" s="20" customFormat="1" ht="58" customHeight="1" x14ac:dyDescent="0.2">
      <c r="A135" s="36">
        <v>132</v>
      </c>
      <c r="B135" s="32" t="s">
        <v>438</v>
      </c>
      <c r="C135" s="32" t="s">
        <v>191</v>
      </c>
      <c r="D135" s="21">
        <v>45530</v>
      </c>
      <c r="E135" s="32" t="s">
        <v>439</v>
      </c>
      <c r="F135" s="22">
        <v>2050002024544</v>
      </c>
      <c r="G135" s="23" t="s">
        <v>54</v>
      </c>
      <c r="H135" s="29">
        <v>3721337</v>
      </c>
      <c r="I135" s="30">
        <v>2715075</v>
      </c>
      <c r="J135" s="24">
        <f>IFERROR(ROUNDDOWN(I135/H135,3),"-")</f>
        <v>0.72899999999999998</v>
      </c>
      <c r="K135" s="32" t="s">
        <v>440</v>
      </c>
    </row>
    <row r="136" spans="1:11" s="20" customFormat="1" ht="58" customHeight="1" x14ac:dyDescent="0.2">
      <c r="A136" s="36">
        <v>133</v>
      </c>
      <c r="B136" s="32" t="s">
        <v>441</v>
      </c>
      <c r="C136" s="32" t="s">
        <v>110</v>
      </c>
      <c r="D136" s="21">
        <v>45530</v>
      </c>
      <c r="E136" s="32" t="s">
        <v>116</v>
      </c>
      <c r="F136" s="22">
        <v>6120001039383</v>
      </c>
      <c r="G136" s="23" t="s">
        <v>54</v>
      </c>
      <c r="H136" s="29">
        <v>11396000</v>
      </c>
      <c r="I136" s="30">
        <v>6600000</v>
      </c>
      <c r="J136" s="24">
        <f>IFERROR(ROUNDDOWN(I136/H136,3),"-")</f>
        <v>0.57899999999999996</v>
      </c>
      <c r="K136" s="32" t="s">
        <v>442</v>
      </c>
    </row>
    <row r="137" spans="1:11" s="20" customFormat="1" ht="58" customHeight="1" x14ac:dyDescent="0.2">
      <c r="A137" s="36">
        <v>134</v>
      </c>
      <c r="B137" s="32" t="s">
        <v>443</v>
      </c>
      <c r="C137" s="32" t="s">
        <v>444</v>
      </c>
      <c r="D137" s="21">
        <v>45530</v>
      </c>
      <c r="E137" s="32" t="s">
        <v>445</v>
      </c>
      <c r="F137" s="22">
        <v>1250001000337</v>
      </c>
      <c r="G137" s="23" t="s">
        <v>54</v>
      </c>
      <c r="H137" s="29">
        <v>20377500</v>
      </c>
      <c r="I137" s="30">
        <v>20020000</v>
      </c>
      <c r="J137" s="24">
        <f>IFERROR(ROUNDDOWN(I137/H137,3),"-")</f>
        <v>0.98199999999999998</v>
      </c>
      <c r="K137" s="32"/>
    </row>
    <row r="138" spans="1:11" s="20" customFormat="1" ht="58" customHeight="1" x14ac:dyDescent="0.2">
      <c r="A138" s="36">
        <v>135</v>
      </c>
      <c r="B138" s="32" t="s">
        <v>446</v>
      </c>
      <c r="C138" s="32" t="s">
        <v>65</v>
      </c>
      <c r="D138" s="21">
        <v>45530</v>
      </c>
      <c r="E138" s="32" t="s">
        <v>135</v>
      </c>
      <c r="F138" s="22">
        <v>2010001093321</v>
      </c>
      <c r="G138" s="23" t="s">
        <v>54</v>
      </c>
      <c r="H138" s="29">
        <v>447582020</v>
      </c>
      <c r="I138" s="30">
        <v>362998644</v>
      </c>
      <c r="J138" s="24">
        <f>IFERROR(ROUNDDOWN(I138/H138,3),"-")</f>
        <v>0.81100000000000005</v>
      </c>
      <c r="K138" s="32" t="s">
        <v>57</v>
      </c>
    </row>
    <row r="139" spans="1:11" s="20" customFormat="1" ht="58" customHeight="1" x14ac:dyDescent="0.2">
      <c r="A139" s="36">
        <v>136</v>
      </c>
      <c r="B139" s="32" t="s">
        <v>447</v>
      </c>
      <c r="C139" s="32" t="s">
        <v>92</v>
      </c>
      <c r="D139" s="21">
        <v>45531</v>
      </c>
      <c r="E139" s="32" t="s">
        <v>125</v>
      </c>
      <c r="F139" s="22">
        <v>2430001016743</v>
      </c>
      <c r="G139" s="23" t="s">
        <v>54</v>
      </c>
      <c r="H139" s="29">
        <v>1960123</v>
      </c>
      <c r="I139" s="30">
        <v>1122000</v>
      </c>
      <c r="J139" s="27">
        <f>IFERROR(ROUNDDOWN(I139/H139,3),"-")</f>
        <v>0.57199999999999995</v>
      </c>
      <c r="K139" s="32"/>
    </row>
    <row r="140" spans="1:11" s="20" customFormat="1" ht="58" customHeight="1" x14ac:dyDescent="0.2">
      <c r="A140" s="36">
        <v>137</v>
      </c>
      <c r="B140" s="32" t="s">
        <v>448</v>
      </c>
      <c r="C140" s="32" t="s">
        <v>75</v>
      </c>
      <c r="D140" s="21">
        <v>45531</v>
      </c>
      <c r="E140" s="32" t="s">
        <v>449</v>
      </c>
      <c r="F140" s="22">
        <v>2430005010734</v>
      </c>
      <c r="G140" s="23" t="s">
        <v>54</v>
      </c>
      <c r="H140" s="29">
        <v>1557017</v>
      </c>
      <c r="I140" s="30">
        <v>1467545</v>
      </c>
      <c r="J140" s="24">
        <f>IFERROR(ROUNDDOWN(I140/H140,3),"-")</f>
        <v>0.94199999999999995</v>
      </c>
      <c r="K140" s="32" t="s">
        <v>55</v>
      </c>
    </row>
    <row r="141" spans="1:11" s="20" customFormat="1" ht="58" customHeight="1" x14ac:dyDescent="0.2">
      <c r="A141" s="36">
        <v>138</v>
      </c>
      <c r="B141" s="32" t="s">
        <v>450</v>
      </c>
      <c r="C141" s="32" t="s">
        <v>451</v>
      </c>
      <c r="D141" s="21">
        <v>45531</v>
      </c>
      <c r="E141" s="32" t="s">
        <v>93</v>
      </c>
      <c r="F141" s="22">
        <v>2370002011700</v>
      </c>
      <c r="G141" s="23" t="s">
        <v>54</v>
      </c>
      <c r="H141" s="29">
        <v>1827101</v>
      </c>
      <c r="I141" s="30">
        <v>1595558</v>
      </c>
      <c r="J141" s="27">
        <f>IFERROR(ROUNDDOWN(I141/H141,3),"-")</f>
        <v>0.873</v>
      </c>
      <c r="K141" s="32" t="s">
        <v>58</v>
      </c>
    </row>
    <row r="142" spans="1:11" s="20" customFormat="1" ht="58" customHeight="1" x14ac:dyDescent="0.2">
      <c r="A142" s="36">
        <v>139</v>
      </c>
      <c r="B142" s="32" t="s">
        <v>452</v>
      </c>
      <c r="C142" s="32" t="s">
        <v>92</v>
      </c>
      <c r="D142" s="21">
        <v>45531</v>
      </c>
      <c r="E142" s="32" t="s">
        <v>97</v>
      </c>
      <c r="F142" s="22">
        <v>8120001073678</v>
      </c>
      <c r="G142" s="23" t="s">
        <v>54</v>
      </c>
      <c r="H142" s="29">
        <v>2052182</v>
      </c>
      <c r="I142" s="30">
        <v>1760000</v>
      </c>
      <c r="J142" s="27">
        <f>IFERROR(ROUNDDOWN(I142/H142,3),"-")</f>
        <v>0.85699999999999998</v>
      </c>
      <c r="K142" s="32"/>
    </row>
    <row r="143" spans="1:11" s="20" customFormat="1" ht="58" customHeight="1" x14ac:dyDescent="0.2">
      <c r="A143" s="36">
        <v>140</v>
      </c>
      <c r="B143" s="32" t="s">
        <v>453</v>
      </c>
      <c r="C143" s="32" t="s">
        <v>451</v>
      </c>
      <c r="D143" s="21">
        <v>45531</v>
      </c>
      <c r="E143" s="32" t="s">
        <v>454</v>
      </c>
      <c r="F143" s="22">
        <v>2010601003415</v>
      </c>
      <c r="G143" s="23" t="s">
        <v>54</v>
      </c>
      <c r="H143" s="29">
        <v>2923371</v>
      </c>
      <c r="I143" s="30">
        <v>2670297</v>
      </c>
      <c r="J143" s="27">
        <f>IFERROR(ROUNDDOWN(I143/H143,3),"-")</f>
        <v>0.91300000000000003</v>
      </c>
      <c r="K143" s="32" t="s">
        <v>58</v>
      </c>
    </row>
    <row r="144" spans="1:11" s="20" customFormat="1" ht="58" customHeight="1" x14ac:dyDescent="0.2">
      <c r="A144" s="36">
        <v>141</v>
      </c>
      <c r="B144" s="32" t="s">
        <v>455</v>
      </c>
      <c r="C144" s="32" t="s">
        <v>159</v>
      </c>
      <c r="D144" s="21">
        <v>45531</v>
      </c>
      <c r="E144" s="32" t="s">
        <v>456</v>
      </c>
      <c r="F144" s="22">
        <v>1180001017009</v>
      </c>
      <c r="G144" s="23" t="s">
        <v>54</v>
      </c>
      <c r="H144" s="29">
        <v>3831658</v>
      </c>
      <c r="I144" s="30">
        <v>3831230</v>
      </c>
      <c r="J144" s="27">
        <f>IFERROR(ROUNDDOWN(I144/H144,3),"-")</f>
        <v>0.999</v>
      </c>
      <c r="K144" s="32" t="s">
        <v>58</v>
      </c>
    </row>
    <row r="145" spans="1:11" s="20" customFormat="1" ht="77" customHeight="1" x14ac:dyDescent="0.2">
      <c r="A145" s="36">
        <v>142</v>
      </c>
      <c r="B145" s="32" t="s">
        <v>457</v>
      </c>
      <c r="C145" s="32" t="s">
        <v>159</v>
      </c>
      <c r="D145" s="21">
        <v>45531</v>
      </c>
      <c r="E145" s="32" t="s">
        <v>147</v>
      </c>
      <c r="F145" s="22">
        <v>3420001002033</v>
      </c>
      <c r="G145" s="23" t="s">
        <v>54</v>
      </c>
      <c r="H145" s="29">
        <v>4745835</v>
      </c>
      <c r="I145" s="30">
        <v>4222045</v>
      </c>
      <c r="J145" s="27">
        <f>IFERROR(ROUNDDOWN(I145/H145,3),"-")</f>
        <v>0.88900000000000001</v>
      </c>
      <c r="K145" s="32" t="s">
        <v>58</v>
      </c>
    </row>
    <row r="146" spans="1:11" s="20" customFormat="1" ht="58" customHeight="1" x14ac:dyDescent="0.2">
      <c r="A146" s="36">
        <v>143</v>
      </c>
      <c r="B146" s="32" t="s">
        <v>458</v>
      </c>
      <c r="C146" s="32" t="s">
        <v>451</v>
      </c>
      <c r="D146" s="21">
        <v>45531</v>
      </c>
      <c r="E146" s="32" t="s">
        <v>106</v>
      </c>
      <c r="F146" s="22">
        <v>6070001006455</v>
      </c>
      <c r="G146" s="23" t="s">
        <v>54</v>
      </c>
      <c r="H146" s="29">
        <v>5680719</v>
      </c>
      <c r="I146" s="30">
        <v>5135060</v>
      </c>
      <c r="J146" s="27">
        <f>IFERROR(ROUNDDOWN(I146/H146,3),"-")</f>
        <v>0.90300000000000002</v>
      </c>
      <c r="K146" s="32" t="s">
        <v>58</v>
      </c>
    </row>
    <row r="147" spans="1:11" s="20" customFormat="1" ht="58" customHeight="1" x14ac:dyDescent="0.2">
      <c r="A147" s="36">
        <v>144</v>
      </c>
      <c r="B147" s="32" t="s">
        <v>459</v>
      </c>
      <c r="C147" s="32" t="s">
        <v>92</v>
      </c>
      <c r="D147" s="21">
        <v>45531</v>
      </c>
      <c r="E147" s="32" t="s">
        <v>97</v>
      </c>
      <c r="F147" s="22">
        <v>8120001073678</v>
      </c>
      <c r="G147" s="23" t="s">
        <v>54</v>
      </c>
      <c r="H147" s="29">
        <v>5568200</v>
      </c>
      <c r="I147" s="30">
        <v>5170000</v>
      </c>
      <c r="J147" s="27">
        <f>IFERROR(ROUNDDOWN(I147/H147,3),"-")</f>
        <v>0.92800000000000005</v>
      </c>
      <c r="K147" s="32"/>
    </row>
    <row r="148" spans="1:11" s="20" customFormat="1" ht="58" customHeight="1" x14ac:dyDescent="0.2">
      <c r="A148" s="36">
        <v>145</v>
      </c>
      <c r="B148" s="32" t="s">
        <v>460</v>
      </c>
      <c r="C148" s="32" t="s">
        <v>81</v>
      </c>
      <c r="D148" s="21">
        <v>45531</v>
      </c>
      <c r="E148" s="32" t="s">
        <v>461</v>
      </c>
      <c r="F148" s="22">
        <v>2180001017750</v>
      </c>
      <c r="G148" s="23" t="s">
        <v>54</v>
      </c>
      <c r="H148" s="29">
        <v>15861287</v>
      </c>
      <c r="I148" s="30">
        <v>10864639</v>
      </c>
      <c r="J148" s="24">
        <f>IFERROR(ROUNDDOWN(I148/H148,3),"-")</f>
        <v>0.68400000000000005</v>
      </c>
      <c r="K148" s="32" t="s">
        <v>462</v>
      </c>
    </row>
    <row r="149" spans="1:11" s="20" customFormat="1" ht="58" customHeight="1" x14ac:dyDescent="0.2">
      <c r="A149" s="36">
        <v>146</v>
      </c>
      <c r="B149" s="32" t="s">
        <v>463</v>
      </c>
      <c r="C149" s="32" t="s">
        <v>115</v>
      </c>
      <c r="D149" s="21">
        <v>45531</v>
      </c>
      <c r="E149" s="32" t="s">
        <v>464</v>
      </c>
      <c r="F149" s="22">
        <v>1480001000925</v>
      </c>
      <c r="G149" s="23" t="s">
        <v>54</v>
      </c>
      <c r="H149" s="29">
        <v>15306170</v>
      </c>
      <c r="I149" s="30">
        <v>14300000</v>
      </c>
      <c r="J149" s="27">
        <f>IFERROR(ROUNDDOWN(I149/H149,3),"-")</f>
        <v>0.93400000000000005</v>
      </c>
      <c r="K149" s="32"/>
    </row>
    <row r="150" spans="1:11" s="20" customFormat="1" ht="77" customHeight="1" x14ac:dyDescent="0.2">
      <c r="A150" s="36">
        <v>147</v>
      </c>
      <c r="B150" s="32" t="s">
        <v>465</v>
      </c>
      <c r="C150" s="32" t="s">
        <v>143</v>
      </c>
      <c r="D150" s="21">
        <v>45532</v>
      </c>
      <c r="E150" s="32" t="s">
        <v>466</v>
      </c>
      <c r="F150" s="22">
        <v>1080005001456</v>
      </c>
      <c r="G150" s="23" t="s">
        <v>54</v>
      </c>
      <c r="H150" s="29">
        <v>1259935</v>
      </c>
      <c r="I150" s="30">
        <v>1086360</v>
      </c>
      <c r="J150" s="27">
        <f>IFERROR(ROUNDDOWN(I150/H150,3),"-")</f>
        <v>0.86199999999999999</v>
      </c>
      <c r="K150" s="32" t="s">
        <v>167</v>
      </c>
    </row>
    <row r="151" spans="1:11" s="20" customFormat="1" ht="58" customHeight="1" x14ac:dyDescent="0.2">
      <c r="A151" s="36">
        <v>148</v>
      </c>
      <c r="B151" s="32" t="s">
        <v>467</v>
      </c>
      <c r="C151" s="32" t="s">
        <v>157</v>
      </c>
      <c r="D151" s="21">
        <v>45532</v>
      </c>
      <c r="E151" s="32" t="s">
        <v>134</v>
      </c>
      <c r="F151" s="22">
        <v>1010901011705</v>
      </c>
      <c r="G151" s="23" t="s">
        <v>54</v>
      </c>
      <c r="H151" s="29">
        <v>1936000</v>
      </c>
      <c r="I151" s="30">
        <v>1364000</v>
      </c>
      <c r="J151" s="24">
        <f>IFERROR(ROUNDDOWN(I151/H151,3),"-")</f>
        <v>0.70399999999999996</v>
      </c>
      <c r="K151" s="32"/>
    </row>
    <row r="152" spans="1:11" s="20" customFormat="1" ht="58" customHeight="1" x14ac:dyDescent="0.2">
      <c r="A152" s="36">
        <v>149</v>
      </c>
      <c r="B152" s="32" t="s">
        <v>468</v>
      </c>
      <c r="C152" s="32" t="s">
        <v>469</v>
      </c>
      <c r="D152" s="21">
        <v>45532</v>
      </c>
      <c r="E152" s="32" t="s">
        <v>470</v>
      </c>
      <c r="F152" s="22">
        <v>2020001087454</v>
      </c>
      <c r="G152" s="23" t="s">
        <v>54</v>
      </c>
      <c r="H152" s="29">
        <v>1770060</v>
      </c>
      <c r="I152" s="30">
        <v>1372800</v>
      </c>
      <c r="J152" s="24">
        <f>IFERROR(ROUNDDOWN(I152/H152,3),"-")</f>
        <v>0.77500000000000002</v>
      </c>
      <c r="K152" s="32"/>
    </row>
    <row r="153" spans="1:11" s="20" customFormat="1" ht="58" customHeight="1" x14ac:dyDescent="0.2">
      <c r="A153" s="36">
        <v>150</v>
      </c>
      <c r="B153" s="32" t="s">
        <v>471</v>
      </c>
      <c r="C153" s="32" t="s">
        <v>215</v>
      </c>
      <c r="D153" s="21">
        <v>45532</v>
      </c>
      <c r="E153" s="32" t="s">
        <v>117</v>
      </c>
      <c r="F153" s="22">
        <v>7010001016830</v>
      </c>
      <c r="G153" s="23" t="s">
        <v>54</v>
      </c>
      <c r="H153" s="29">
        <v>1828569</v>
      </c>
      <c r="I153" s="30">
        <v>1592448</v>
      </c>
      <c r="J153" s="27">
        <f>IFERROR(ROUNDDOWN(I153/H153,3),"-")</f>
        <v>0.87</v>
      </c>
      <c r="K153" s="32" t="s">
        <v>472</v>
      </c>
    </row>
    <row r="154" spans="1:11" s="20" customFormat="1" ht="58" customHeight="1" x14ac:dyDescent="0.2">
      <c r="A154" s="36">
        <v>151</v>
      </c>
      <c r="B154" s="32" t="s">
        <v>473</v>
      </c>
      <c r="C154" s="32" t="s">
        <v>73</v>
      </c>
      <c r="D154" s="21">
        <v>45532</v>
      </c>
      <c r="E154" s="32" t="s">
        <v>474</v>
      </c>
      <c r="F154" s="22">
        <v>8010801008984</v>
      </c>
      <c r="G154" s="23" t="s">
        <v>54</v>
      </c>
      <c r="H154" s="29">
        <v>1658910</v>
      </c>
      <c r="I154" s="30">
        <v>1605450</v>
      </c>
      <c r="J154" s="27">
        <f>IFERROR(ROUNDDOWN(I154/H154,3),"-")</f>
        <v>0.96699999999999997</v>
      </c>
      <c r="K154" s="32" t="s">
        <v>57</v>
      </c>
    </row>
    <row r="155" spans="1:11" s="20" customFormat="1" ht="58" customHeight="1" x14ac:dyDescent="0.2">
      <c r="A155" s="36">
        <v>152</v>
      </c>
      <c r="B155" s="32" t="s">
        <v>475</v>
      </c>
      <c r="C155" s="32" t="s">
        <v>476</v>
      </c>
      <c r="D155" s="21">
        <v>45532</v>
      </c>
      <c r="E155" s="32" t="s">
        <v>477</v>
      </c>
      <c r="F155" s="22">
        <v>9010001045662</v>
      </c>
      <c r="G155" s="23" t="s">
        <v>54</v>
      </c>
      <c r="H155" s="29">
        <v>3800640</v>
      </c>
      <c r="I155" s="30">
        <v>2332000</v>
      </c>
      <c r="J155" s="24">
        <f>IFERROR(ROUNDDOWN(I155/H155,3),"-")</f>
        <v>0.61299999999999999</v>
      </c>
      <c r="K155" s="32"/>
    </row>
    <row r="156" spans="1:11" s="20" customFormat="1" ht="58" customHeight="1" x14ac:dyDescent="0.2">
      <c r="A156" s="36">
        <v>153</v>
      </c>
      <c r="B156" s="32" t="s">
        <v>478</v>
      </c>
      <c r="C156" s="33" t="s">
        <v>176</v>
      </c>
      <c r="D156" s="31">
        <v>45532</v>
      </c>
      <c r="E156" s="32" t="s">
        <v>479</v>
      </c>
      <c r="F156" s="25">
        <v>1010901011705</v>
      </c>
      <c r="G156" s="23" t="s">
        <v>54</v>
      </c>
      <c r="H156" s="35">
        <v>22132000</v>
      </c>
      <c r="I156" s="35">
        <v>21780000</v>
      </c>
      <c r="J156" s="27">
        <f>IFERROR(ROUNDDOWN(I156/H156,3),"-")</f>
        <v>0.98399999999999999</v>
      </c>
      <c r="K156" s="33"/>
    </row>
    <row r="157" spans="1:11" s="20" customFormat="1" ht="58" customHeight="1" x14ac:dyDescent="0.2">
      <c r="A157" s="36">
        <v>154</v>
      </c>
      <c r="B157" s="32" t="s">
        <v>480</v>
      </c>
      <c r="C157" s="32" t="s">
        <v>75</v>
      </c>
      <c r="D157" s="21">
        <v>45533</v>
      </c>
      <c r="E157" s="32" t="s">
        <v>96</v>
      </c>
      <c r="F157" s="22" t="s">
        <v>129</v>
      </c>
      <c r="G157" s="23" t="s">
        <v>54</v>
      </c>
      <c r="H157" s="29">
        <v>1750301</v>
      </c>
      <c r="I157" s="30">
        <v>1280389</v>
      </c>
      <c r="J157" s="27">
        <f>IFERROR(ROUNDDOWN(I157/H157,3),"-")</f>
        <v>0.73099999999999998</v>
      </c>
      <c r="K157" s="32" t="s">
        <v>55</v>
      </c>
    </row>
    <row r="158" spans="1:11" s="20" customFormat="1" ht="58" customHeight="1" x14ac:dyDescent="0.2">
      <c r="A158" s="36">
        <v>155</v>
      </c>
      <c r="B158" s="32" t="s">
        <v>481</v>
      </c>
      <c r="C158" s="32" t="s">
        <v>75</v>
      </c>
      <c r="D158" s="21">
        <v>45533</v>
      </c>
      <c r="E158" s="32" t="s">
        <v>98</v>
      </c>
      <c r="F158" s="22">
        <v>1460302004486</v>
      </c>
      <c r="G158" s="23" t="s">
        <v>54</v>
      </c>
      <c r="H158" s="29">
        <v>1648814</v>
      </c>
      <c r="I158" s="30">
        <v>1366725</v>
      </c>
      <c r="J158" s="27">
        <f>IFERROR(ROUNDDOWN(I158/H158,3),"-")</f>
        <v>0.82799999999999996</v>
      </c>
      <c r="K158" s="32" t="s">
        <v>55</v>
      </c>
    </row>
    <row r="159" spans="1:11" s="20" customFormat="1" ht="67.5" customHeight="1" x14ac:dyDescent="0.2">
      <c r="A159" s="36">
        <v>156</v>
      </c>
      <c r="B159" s="32" t="s">
        <v>482</v>
      </c>
      <c r="C159" s="32" t="s">
        <v>166</v>
      </c>
      <c r="D159" s="21">
        <v>45533</v>
      </c>
      <c r="E159" s="32" t="s">
        <v>483</v>
      </c>
      <c r="F159" s="22">
        <v>2440005002251</v>
      </c>
      <c r="G159" s="23" t="s">
        <v>54</v>
      </c>
      <c r="H159" s="29">
        <v>1523005</v>
      </c>
      <c r="I159" s="30">
        <v>1507748</v>
      </c>
      <c r="J159" s="24">
        <f>IFERROR(ROUNDDOWN(I159/H159,3),"-")</f>
        <v>0.98899999999999999</v>
      </c>
      <c r="K159" s="32" t="s">
        <v>55</v>
      </c>
    </row>
    <row r="160" spans="1:11" s="20" customFormat="1" ht="58" customHeight="1" x14ac:dyDescent="0.2">
      <c r="A160" s="36">
        <v>157</v>
      </c>
      <c r="B160" s="32" t="s">
        <v>481</v>
      </c>
      <c r="C160" s="32" t="s">
        <v>75</v>
      </c>
      <c r="D160" s="21">
        <v>45533</v>
      </c>
      <c r="E160" s="32" t="s">
        <v>484</v>
      </c>
      <c r="F160" s="22">
        <v>2011101010356</v>
      </c>
      <c r="G160" s="23" t="s">
        <v>54</v>
      </c>
      <c r="H160" s="29">
        <v>2400276</v>
      </c>
      <c r="I160" s="30">
        <v>1804166</v>
      </c>
      <c r="J160" s="27">
        <f>IFERROR(ROUNDDOWN(I160/H160,3),"-")</f>
        <v>0.751</v>
      </c>
      <c r="K160" s="32" t="s">
        <v>55</v>
      </c>
    </row>
    <row r="161" spans="1:11" s="20" customFormat="1" ht="58" customHeight="1" x14ac:dyDescent="0.2">
      <c r="A161" s="36">
        <v>158</v>
      </c>
      <c r="B161" s="32" t="s">
        <v>485</v>
      </c>
      <c r="C161" s="32" t="s">
        <v>75</v>
      </c>
      <c r="D161" s="21">
        <v>45533</v>
      </c>
      <c r="E161" s="32" t="s">
        <v>109</v>
      </c>
      <c r="F161" s="22">
        <v>3430001049924</v>
      </c>
      <c r="G161" s="23" t="s">
        <v>54</v>
      </c>
      <c r="H161" s="29">
        <v>2784268</v>
      </c>
      <c r="I161" s="30">
        <v>2207345</v>
      </c>
      <c r="J161" s="27">
        <f>IFERROR(ROUNDDOWN(I161/H161,3),"-")</f>
        <v>0.79200000000000004</v>
      </c>
      <c r="K161" s="32" t="s">
        <v>55</v>
      </c>
    </row>
    <row r="162" spans="1:11" s="20" customFormat="1" ht="58" customHeight="1" x14ac:dyDescent="0.2">
      <c r="A162" s="36">
        <v>159</v>
      </c>
      <c r="B162" s="32" t="s">
        <v>486</v>
      </c>
      <c r="C162" s="32" t="s">
        <v>63</v>
      </c>
      <c r="D162" s="21">
        <v>45533</v>
      </c>
      <c r="E162" s="32" t="s">
        <v>487</v>
      </c>
      <c r="F162" s="22">
        <v>9011501008398</v>
      </c>
      <c r="G162" s="23" t="s">
        <v>54</v>
      </c>
      <c r="H162" s="29">
        <v>4695503</v>
      </c>
      <c r="I162" s="30">
        <v>2259180</v>
      </c>
      <c r="J162" s="24">
        <f>IFERROR(ROUNDDOWN(I162/H162,3),"-")</f>
        <v>0.48099999999999998</v>
      </c>
      <c r="K162" s="32" t="s">
        <v>488</v>
      </c>
    </row>
    <row r="163" spans="1:11" s="20" customFormat="1" ht="58" customHeight="1" x14ac:dyDescent="0.2">
      <c r="A163" s="36">
        <v>160</v>
      </c>
      <c r="B163" s="32" t="s">
        <v>489</v>
      </c>
      <c r="C163" s="32" t="s">
        <v>82</v>
      </c>
      <c r="D163" s="21">
        <v>45533</v>
      </c>
      <c r="E163" s="32" t="s">
        <v>490</v>
      </c>
      <c r="F163" s="22">
        <v>5040001029658</v>
      </c>
      <c r="G163" s="23" t="s">
        <v>54</v>
      </c>
      <c r="H163" s="29">
        <v>3367650</v>
      </c>
      <c r="I163" s="30">
        <v>2409000</v>
      </c>
      <c r="J163" s="24">
        <f>IFERROR(ROUNDDOWN(I163/H163,3),"-")</f>
        <v>0.71499999999999997</v>
      </c>
      <c r="K163" s="32"/>
    </row>
    <row r="164" spans="1:11" s="20" customFormat="1" ht="77" customHeight="1" x14ac:dyDescent="0.2">
      <c r="A164" s="36">
        <v>161</v>
      </c>
      <c r="B164" s="32" t="s">
        <v>491</v>
      </c>
      <c r="C164" s="32" t="s">
        <v>75</v>
      </c>
      <c r="D164" s="21">
        <v>45533</v>
      </c>
      <c r="E164" s="32" t="s">
        <v>93</v>
      </c>
      <c r="F164" s="22">
        <v>2370002011700</v>
      </c>
      <c r="G164" s="23" t="s">
        <v>54</v>
      </c>
      <c r="H164" s="29">
        <v>3329306</v>
      </c>
      <c r="I164" s="30">
        <v>2818286</v>
      </c>
      <c r="J164" s="27">
        <f>IFERROR(ROUNDDOWN(I164/H164,3),"-")</f>
        <v>0.84599999999999997</v>
      </c>
      <c r="K164" s="32" t="s">
        <v>55</v>
      </c>
    </row>
    <row r="165" spans="1:11" s="20" customFormat="1" ht="58" customHeight="1" x14ac:dyDescent="0.2">
      <c r="A165" s="36">
        <v>162</v>
      </c>
      <c r="B165" s="32" t="s">
        <v>492</v>
      </c>
      <c r="C165" s="32" t="s">
        <v>75</v>
      </c>
      <c r="D165" s="21">
        <v>45533</v>
      </c>
      <c r="E165" s="32" t="s">
        <v>122</v>
      </c>
      <c r="F165" s="22">
        <v>1460301000890</v>
      </c>
      <c r="G165" s="23" t="s">
        <v>54</v>
      </c>
      <c r="H165" s="29">
        <v>4005067</v>
      </c>
      <c r="I165" s="30">
        <v>3108346</v>
      </c>
      <c r="J165" s="27">
        <f>IFERROR(ROUNDDOWN(I165/H165,3),"-")</f>
        <v>0.77600000000000002</v>
      </c>
      <c r="K165" s="32" t="s">
        <v>55</v>
      </c>
    </row>
    <row r="166" spans="1:11" s="20" customFormat="1" ht="67.5" customHeight="1" x14ac:dyDescent="0.2">
      <c r="A166" s="36">
        <v>163</v>
      </c>
      <c r="B166" s="32" t="s">
        <v>493</v>
      </c>
      <c r="C166" s="32" t="s">
        <v>149</v>
      </c>
      <c r="D166" s="21">
        <v>45533</v>
      </c>
      <c r="E166" s="32" t="s">
        <v>494</v>
      </c>
      <c r="F166" s="22">
        <v>2430001016743</v>
      </c>
      <c r="G166" s="23" t="s">
        <v>54</v>
      </c>
      <c r="H166" s="29">
        <v>3283067</v>
      </c>
      <c r="I166" s="30">
        <v>3250500</v>
      </c>
      <c r="J166" s="24">
        <f>IFERROR(ROUNDDOWN(I166/H166,3),"-")</f>
        <v>0.99</v>
      </c>
      <c r="K166" s="32"/>
    </row>
    <row r="167" spans="1:11" s="20" customFormat="1" ht="58" customHeight="1" x14ac:dyDescent="0.2">
      <c r="A167" s="36">
        <v>164</v>
      </c>
      <c r="B167" s="32" t="s">
        <v>495</v>
      </c>
      <c r="C167" s="32" t="s">
        <v>114</v>
      </c>
      <c r="D167" s="21">
        <v>45533</v>
      </c>
      <c r="E167" s="32" t="s">
        <v>126</v>
      </c>
      <c r="F167" s="22">
        <v>7500001000322</v>
      </c>
      <c r="G167" s="23" t="s">
        <v>54</v>
      </c>
      <c r="H167" s="29">
        <v>8216274</v>
      </c>
      <c r="I167" s="30">
        <v>5603901</v>
      </c>
      <c r="J167" s="24">
        <f>IFERROR(ROUNDDOWN(I167/H167,3),"-")</f>
        <v>0.68200000000000005</v>
      </c>
      <c r="K167" s="32" t="s">
        <v>496</v>
      </c>
    </row>
    <row r="168" spans="1:11" s="20" customFormat="1" ht="58" customHeight="1" x14ac:dyDescent="0.2">
      <c r="A168" s="36">
        <v>165</v>
      </c>
      <c r="B168" s="32" t="s">
        <v>497</v>
      </c>
      <c r="C168" s="32" t="s">
        <v>75</v>
      </c>
      <c r="D168" s="21">
        <v>45533</v>
      </c>
      <c r="E168" s="32" t="s">
        <v>131</v>
      </c>
      <c r="F168" s="22">
        <v>4430001011981</v>
      </c>
      <c r="G168" s="23" t="s">
        <v>54</v>
      </c>
      <c r="H168" s="29">
        <v>8442705</v>
      </c>
      <c r="I168" s="30">
        <v>7458094</v>
      </c>
      <c r="J168" s="27">
        <f>IFERROR(ROUNDDOWN(I168/H168,3),"-")</f>
        <v>0.88300000000000001</v>
      </c>
      <c r="K168" s="32" t="s">
        <v>55</v>
      </c>
    </row>
    <row r="169" spans="1:11" s="20" customFormat="1" ht="58" customHeight="1" x14ac:dyDescent="0.2">
      <c r="A169" s="36">
        <v>166</v>
      </c>
      <c r="B169" s="32" t="s">
        <v>498</v>
      </c>
      <c r="C169" s="32" t="s">
        <v>183</v>
      </c>
      <c r="D169" s="21">
        <v>45533</v>
      </c>
      <c r="E169" s="32" t="s">
        <v>499</v>
      </c>
      <c r="F169" s="22">
        <v>6010001142875</v>
      </c>
      <c r="G169" s="23" t="s">
        <v>54</v>
      </c>
      <c r="H169" s="29">
        <v>34636800</v>
      </c>
      <c r="I169" s="30">
        <v>34320000</v>
      </c>
      <c r="J169" s="27">
        <f>IFERROR(ROUNDDOWN(I169/H169,3),"-")</f>
        <v>0.99</v>
      </c>
      <c r="K169" s="32" t="s">
        <v>500</v>
      </c>
    </row>
    <row r="170" spans="1:11" s="20" customFormat="1" ht="58" customHeight="1" x14ac:dyDescent="0.2">
      <c r="A170" s="36">
        <v>167</v>
      </c>
      <c r="B170" s="32" t="s">
        <v>501</v>
      </c>
      <c r="C170" s="32" t="s">
        <v>215</v>
      </c>
      <c r="D170" s="21">
        <v>45534</v>
      </c>
      <c r="E170" s="32" t="s">
        <v>502</v>
      </c>
      <c r="F170" s="22">
        <v>7010001077022</v>
      </c>
      <c r="G170" s="23" t="s">
        <v>54</v>
      </c>
      <c r="H170" s="29">
        <v>1201543</v>
      </c>
      <c r="I170" s="30">
        <v>880000</v>
      </c>
      <c r="J170" s="27">
        <f>IFERROR(ROUNDDOWN(I170/H170,3),"-")</f>
        <v>0.73199999999999998</v>
      </c>
      <c r="K170" s="32"/>
    </row>
    <row r="171" spans="1:11" s="20" customFormat="1" ht="58" customHeight="1" x14ac:dyDescent="0.2">
      <c r="A171" s="36">
        <v>168</v>
      </c>
      <c r="B171" s="32" t="s">
        <v>503</v>
      </c>
      <c r="C171" s="33" t="s">
        <v>176</v>
      </c>
      <c r="D171" s="31">
        <v>45534</v>
      </c>
      <c r="E171" s="33" t="s">
        <v>169</v>
      </c>
      <c r="F171" s="28">
        <v>9140001108423</v>
      </c>
      <c r="G171" s="23" t="s">
        <v>54</v>
      </c>
      <c r="H171" s="35">
        <v>1038180</v>
      </c>
      <c r="I171" s="35">
        <v>840400</v>
      </c>
      <c r="J171" s="27">
        <f>IFERROR(ROUNDDOWN(I171/H171,3),"-")</f>
        <v>0.80900000000000005</v>
      </c>
      <c r="K171" s="33" t="s">
        <v>55</v>
      </c>
    </row>
    <row r="172" spans="1:11" s="20" customFormat="1" ht="58" customHeight="1" x14ac:dyDescent="0.2">
      <c r="A172" s="36">
        <v>169</v>
      </c>
      <c r="B172" s="32" t="s">
        <v>504</v>
      </c>
      <c r="C172" s="32" t="s">
        <v>505</v>
      </c>
      <c r="D172" s="21">
        <v>45534</v>
      </c>
      <c r="E172" s="32" t="s">
        <v>506</v>
      </c>
      <c r="F172" s="22">
        <v>5030001087129</v>
      </c>
      <c r="G172" s="23" t="s">
        <v>54</v>
      </c>
      <c r="H172" s="29">
        <v>1886771</v>
      </c>
      <c r="I172" s="30">
        <v>1199564</v>
      </c>
      <c r="J172" s="27">
        <f>IFERROR(ROUNDDOWN(I172/H172,3),"-")</f>
        <v>0.63500000000000001</v>
      </c>
      <c r="K172" s="32" t="s">
        <v>55</v>
      </c>
    </row>
    <row r="173" spans="1:11" s="20" customFormat="1" ht="58" customHeight="1" x14ac:dyDescent="0.2">
      <c r="A173" s="36">
        <v>170</v>
      </c>
      <c r="B173" s="32" t="s">
        <v>507</v>
      </c>
      <c r="C173" s="32" t="s">
        <v>508</v>
      </c>
      <c r="D173" s="21">
        <v>45534</v>
      </c>
      <c r="E173" s="32" t="s">
        <v>509</v>
      </c>
      <c r="F173" s="22">
        <v>7010701008334</v>
      </c>
      <c r="G173" s="23" t="s">
        <v>54</v>
      </c>
      <c r="H173" s="29">
        <v>2269960</v>
      </c>
      <c r="I173" s="30">
        <v>1540000</v>
      </c>
      <c r="J173" s="24">
        <f>IFERROR(ROUNDDOWN(I173/H173,3),"-")</f>
        <v>0.67800000000000005</v>
      </c>
      <c r="K173" s="32"/>
    </row>
    <row r="174" spans="1:11" s="20" customFormat="1" ht="58" customHeight="1" x14ac:dyDescent="0.2">
      <c r="A174" s="36">
        <v>171</v>
      </c>
      <c r="B174" s="32" t="s">
        <v>504</v>
      </c>
      <c r="C174" s="32" t="s">
        <v>505</v>
      </c>
      <c r="D174" s="21">
        <v>45534</v>
      </c>
      <c r="E174" s="32" t="s">
        <v>510</v>
      </c>
      <c r="F174" s="22">
        <v>9012801003072</v>
      </c>
      <c r="G174" s="23" t="s">
        <v>54</v>
      </c>
      <c r="H174" s="29">
        <v>2096500</v>
      </c>
      <c r="I174" s="30">
        <v>1697217</v>
      </c>
      <c r="J174" s="27">
        <f>IFERROR(ROUNDDOWN(I174/H174,3),"-")</f>
        <v>0.80900000000000005</v>
      </c>
      <c r="K174" s="32" t="s">
        <v>55</v>
      </c>
    </row>
    <row r="175" spans="1:11" s="20" customFormat="1" ht="58" customHeight="1" x14ac:dyDescent="0.2">
      <c r="A175" s="36">
        <v>172</v>
      </c>
      <c r="B175" s="32" t="s">
        <v>504</v>
      </c>
      <c r="C175" s="32" t="s">
        <v>505</v>
      </c>
      <c r="D175" s="21">
        <v>45534</v>
      </c>
      <c r="E175" s="32" t="s">
        <v>511</v>
      </c>
      <c r="F175" s="22">
        <v>8030002012272</v>
      </c>
      <c r="G175" s="23" t="s">
        <v>54</v>
      </c>
      <c r="H175" s="29">
        <v>2359915.4249999998</v>
      </c>
      <c r="I175" s="30">
        <v>1736366.554125</v>
      </c>
      <c r="J175" s="27">
        <f>IFERROR(ROUNDDOWN(I175/H175,3),"-")</f>
        <v>0.73499999999999999</v>
      </c>
      <c r="K175" s="32" t="s">
        <v>55</v>
      </c>
    </row>
    <row r="176" spans="1:11" s="20" customFormat="1" ht="58" customHeight="1" x14ac:dyDescent="0.2">
      <c r="A176" s="36">
        <v>173</v>
      </c>
      <c r="B176" s="32" t="s">
        <v>512</v>
      </c>
      <c r="C176" s="32" t="s">
        <v>155</v>
      </c>
      <c r="D176" s="21">
        <v>45534</v>
      </c>
      <c r="E176" s="32" t="s">
        <v>513</v>
      </c>
      <c r="F176" s="22">
        <v>3140001057114</v>
      </c>
      <c r="G176" s="23" t="s">
        <v>54</v>
      </c>
      <c r="H176" s="29">
        <v>1958495</v>
      </c>
      <c r="I176" s="30">
        <v>1786400</v>
      </c>
      <c r="J176" s="24">
        <f>IFERROR(ROUNDDOWN(I176/H176,3),"-")</f>
        <v>0.91200000000000003</v>
      </c>
      <c r="K176" s="32"/>
    </row>
    <row r="177" spans="1:11" s="20" customFormat="1" ht="58" customHeight="1" x14ac:dyDescent="0.2">
      <c r="A177" s="36">
        <v>174</v>
      </c>
      <c r="B177" s="32" t="s">
        <v>514</v>
      </c>
      <c r="C177" s="32" t="s">
        <v>182</v>
      </c>
      <c r="D177" s="21">
        <v>45534</v>
      </c>
      <c r="E177" s="32" t="s">
        <v>515</v>
      </c>
      <c r="F177" s="22">
        <v>8010801009041</v>
      </c>
      <c r="G177" s="23" t="s">
        <v>54</v>
      </c>
      <c r="H177" s="29">
        <v>2200000</v>
      </c>
      <c r="I177" s="30">
        <v>2046000</v>
      </c>
      <c r="J177" s="24">
        <f>IFERROR(ROUNDDOWN(I177/H177,3),"-")</f>
        <v>0.93</v>
      </c>
      <c r="K177" s="32"/>
    </row>
    <row r="178" spans="1:11" s="20" customFormat="1" ht="58" customHeight="1" x14ac:dyDescent="0.2">
      <c r="A178" s="36">
        <v>175</v>
      </c>
      <c r="B178" s="32" t="s">
        <v>516</v>
      </c>
      <c r="C178" s="32" t="s">
        <v>505</v>
      </c>
      <c r="D178" s="21">
        <v>45534</v>
      </c>
      <c r="E178" s="32" t="s">
        <v>100</v>
      </c>
      <c r="F178" s="22">
        <v>6030001003043</v>
      </c>
      <c r="G178" s="23" t="s">
        <v>54</v>
      </c>
      <c r="H178" s="29">
        <v>4789496</v>
      </c>
      <c r="I178" s="30">
        <v>2257159</v>
      </c>
      <c r="J178" s="27">
        <f>IFERROR(ROUNDDOWN(I178/H178,3),"-")</f>
        <v>0.47099999999999997</v>
      </c>
      <c r="K178" s="32" t="s">
        <v>55</v>
      </c>
    </row>
    <row r="179" spans="1:11" s="20" customFormat="1" ht="58" customHeight="1" x14ac:dyDescent="0.2">
      <c r="A179" s="36">
        <v>176</v>
      </c>
      <c r="B179" s="32" t="s">
        <v>516</v>
      </c>
      <c r="C179" s="32" t="s">
        <v>505</v>
      </c>
      <c r="D179" s="21">
        <v>45534</v>
      </c>
      <c r="E179" s="32" t="s">
        <v>517</v>
      </c>
      <c r="F179" s="22">
        <v>3030002030816</v>
      </c>
      <c r="G179" s="23" t="s">
        <v>54</v>
      </c>
      <c r="H179" s="29">
        <v>2463169.5</v>
      </c>
      <c r="I179" s="30">
        <v>2418384.6</v>
      </c>
      <c r="J179" s="27">
        <f>IFERROR(ROUNDDOWN(I179/H179,3),"-")</f>
        <v>0.98099999999999998</v>
      </c>
      <c r="K179" s="32" t="s">
        <v>55</v>
      </c>
    </row>
    <row r="180" spans="1:11" s="20" customFormat="1" ht="58" customHeight="1" x14ac:dyDescent="0.2">
      <c r="A180" s="36">
        <v>177</v>
      </c>
      <c r="B180" s="32" t="s">
        <v>518</v>
      </c>
      <c r="C180" s="32" t="s">
        <v>505</v>
      </c>
      <c r="D180" s="21">
        <v>45534</v>
      </c>
      <c r="E180" s="32" t="s">
        <v>91</v>
      </c>
      <c r="F180" s="22">
        <v>5011601000358</v>
      </c>
      <c r="G180" s="23" t="s">
        <v>54</v>
      </c>
      <c r="H180" s="29">
        <v>5285894</v>
      </c>
      <c r="I180" s="30">
        <v>4357165</v>
      </c>
      <c r="J180" s="24">
        <f>IFERROR(ROUNDDOWN(I180/H180,3),"-")</f>
        <v>0.82399999999999995</v>
      </c>
      <c r="K180" s="32" t="s">
        <v>55</v>
      </c>
    </row>
    <row r="181" spans="1:11" s="20" customFormat="1" ht="58" customHeight="1" x14ac:dyDescent="0.2">
      <c r="A181" s="36">
        <v>178</v>
      </c>
      <c r="B181" s="32" t="s">
        <v>519</v>
      </c>
      <c r="C181" s="32" t="s">
        <v>451</v>
      </c>
      <c r="D181" s="21">
        <v>45534</v>
      </c>
      <c r="E181" s="32" t="s">
        <v>520</v>
      </c>
      <c r="F181" s="22">
        <v>4070005002832</v>
      </c>
      <c r="G181" s="23" t="s">
        <v>54</v>
      </c>
      <c r="H181" s="29">
        <v>4428735</v>
      </c>
      <c r="I181" s="30">
        <v>4374260</v>
      </c>
      <c r="J181" s="24">
        <f>IFERROR(ROUNDDOWN(I181/H181,3),"-")</f>
        <v>0.98699999999999999</v>
      </c>
      <c r="K181" s="32" t="s">
        <v>58</v>
      </c>
    </row>
    <row r="182" spans="1:11" s="20" customFormat="1" ht="58" customHeight="1" x14ac:dyDescent="0.2">
      <c r="A182" s="36">
        <v>179</v>
      </c>
      <c r="B182" s="33" t="s">
        <v>521</v>
      </c>
      <c r="C182" s="33" t="s">
        <v>84</v>
      </c>
      <c r="D182" s="21">
        <v>45534</v>
      </c>
      <c r="E182" s="33" t="s">
        <v>252</v>
      </c>
      <c r="F182" s="28">
        <v>4120101047247</v>
      </c>
      <c r="G182" s="23" t="s">
        <v>54</v>
      </c>
      <c r="H182" s="29">
        <v>6238850</v>
      </c>
      <c r="I182" s="30">
        <v>4785000</v>
      </c>
      <c r="J182" s="24">
        <f>IFERROR(ROUNDDOWN(I182/H182,3),"-")</f>
        <v>0.76600000000000001</v>
      </c>
      <c r="K182" s="33"/>
    </row>
    <row r="183" spans="1:11" s="20" customFormat="1" ht="58" customHeight="1" x14ac:dyDescent="0.2">
      <c r="A183" s="36">
        <v>180</v>
      </c>
      <c r="B183" s="32" t="s">
        <v>522</v>
      </c>
      <c r="C183" s="32" t="s">
        <v>150</v>
      </c>
      <c r="D183" s="21">
        <v>45534</v>
      </c>
      <c r="E183" s="32" t="s">
        <v>204</v>
      </c>
      <c r="F183" s="22">
        <v>7010001009719</v>
      </c>
      <c r="G183" s="23" t="s">
        <v>54</v>
      </c>
      <c r="H183" s="29">
        <v>6186565</v>
      </c>
      <c r="I183" s="30">
        <v>5390000</v>
      </c>
      <c r="J183" s="27">
        <f>IFERROR(ROUNDDOWN(I183/H183,3),"-")</f>
        <v>0.871</v>
      </c>
      <c r="K183" s="32" t="s">
        <v>55</v>
      </c>
    </row>
    <row r="184" spans="1:11" s="20" customFormat="1" ht="58" customHeight="1" x14ac:dyDescent="0.2">
      <c r="A184" s="36">
        <v>181</v>
      </c>
      <c r="B184" s="32" t="s">
        <v>523</v>
      </c>
      <c r="C184" s="32" t="s">
        <v>215</v>
      </c>
      <c r="D184" s="21">
        <v>45534</v>
      </c>
      <c r="E184" s="32" t="s">
        <v>145</v>
      </c>
      <c r="F184" s="22">
        <v>3011301024114</v>
      </c>
      <c r="G184" s="23" t="s">
        <v>54</v>
      </c>
      <c r="H184" s="29">
        <v>7785116</v>
      </c>
      <c r="I184" s="30">
        <v>6240346</v>
      </c>
      <c r="J184" s="27">
        <f>IFERROR(ROUNDDOWN(I184/H184,3),"-")</f>
        <v>0.80100000000000005</v>
      </c>
      <c r="K184" s="32" t="s">
        <v>524</v>
      </c>
    </row>
    <row r="185" spans="1:11" s="20" customFormat="1" ht="58" customHeight="1" x14ac:dyDescent="0.2">
      <c r="A185" s="36">
        <v>182</v>
      </c>
      <c r="B185" s="32" t="s">
        <v>525</v>
      </c>
      <c r="C185" s="32" t="s">
        <v>505</v>
      </c>
      <c r="D185" s="21">
        <v>45534</v>
      </c>
      <c r="E185" s="32" t="s">
        <v>112</v>
      </c>
      <c r="F185" s="22">
        <v>5030001055465</v>
      </c>
      <c r="G185" s="23" t="s">
        <v>54</v>
      </c>
      <c r="H185" s="29">
        <v>8426391</v>
      </c>
      <c r="I185" s="30">
        <v>6597929</v>
      </c>
      <c r="J185" s="27">
        <f>IFERROR(ROUNDDOWN(I185/H185,3),"-")</f>
        <v>0.78300000000000003</v>
      </c>
      <c r="K185" s="32" t="s">
        <v>55</v>
      </c>
    </row>
    <row r="186" spans="1:11" s="20" customFormat="1" ht="58" customHeight="1" x14ac:dyDescent="0.2">
      <c r="A186" s="36">
        <v>183</v>
      </c>
      <c r="B186" s="32" t="s">
        <v>526</v>
      </c>
      <c r="C186" s="32" t="s">
        <v>215</v>
      </c>
      <c r="D186" s="21">
        <v>45534</v>
      </c>
      <c r="E186" s="32" t="s">
        <v>527</v>
      </c>
      <c r="F186" s="22">
        <v>1010001122667</v>
      </c>
      <c r="G186" s="23" t="s">
        <v>54</v>
      </c>
      <c r="H186" s="29">
        <v>11481412</v>
      </c>
      <c r="I186" s="30">
        <v>8699900</v>
      </c>
      <c r="J186" s="27">
        <f>IFERROR(ROUNDDOWN(I186/H186,3),"-")</f>
        <v>0.75700000000000001</v>
      </c>
      <c r="K186" s="32" t="s">
        <v>528</v>
      </c>
    </row>
    <row r="187" spans="1:11" s="20" customFormat="1" ht="58" customHeight="1" x14ac:dyDescent="0.2">
      <c r="A187" s="36">
        <v>184</v>
      </c>
      <c r="B187" s="32" t="s">
        <v>529</v>
      </c>
      <c r="C187" s="32" t="s">
        <v>505</v>
      </c>
      <c r="D187" s="21">
        <v>45534</v>
      </c>
      <c r="E187" s="32" t="s">
        <v>102</v>
      </c>
      <c r="F187" s="22">
        <v>5180001022946</v>
      </c>
      <c r="G187" s="23" t="s">
        <v>54</v>
      </c>
      <c r="H187" s="29">
        <v>15829531.243749999</v>
      </c>
      <c r="I187" s="30">
        <v>11484325.816470001</v>
      </c>
      <c r="J187" s="27">
        <f>IFERROR(ROUNDDOWN(I187/H187,3),"-")</f>
        <v>0.72499999999999998</v>
      </c>
      <c r="K187" s="32" t="s">
        <v>55</v>
      </c>
    </row>
    <row r="188" spans="1:11" s="20" customFormat="1" ht="77" customHeight="1" x14ac:dyDescent="0.2">
      <c r="A188" s="36">
        <v>185</v>
      </c>
      <c r="B188" s="32" t="s">
        <v>530</v>
      </c>
      <c r="C188" s="32" t="s">
        <v>505</v>
      </c>
      <c r="D188" s="21">
        <v>45534</v>
      </c>
      <c r="E188" s="32" t="s">
        <v>113</v>
      </c>
      <c r="F188" s="22">
        <v>4030001008028</v>
      </c>
      <c r="G188" s="23" t="s">
        <v>54</v>
      </c>
      <c r="H188" s="29">
        <v>26002714</v>
      </c>
      <c r="I188" s="30">
        <v>18003196</v>
      </c>
      <c r="J188" s="27">
        <f>IFERROR(ROUNDDOWN(I188/H188,3),"-")</f>
        <v>0.69199999999999995</v>
      </c>
      <c r="K188" s="32" t="s">
        <v>55</v>
      </c>
    </row>
    <row r="189" spans="1:11" s="20" customFormat="1" ht="58" customHeight="1" x14ac:dyDescent="0.2">
      <c r="A189" s="36">
        <v>186</v>
      </c>
      <c r="B189" s="32" t="s">
        <v>531</v>
      </c>
      <c r="C189" s="32" t="s">
        <v>144</v>
      </c>
      <c r="D189" s="21">
        <v>45534</v>
      </c>
      <c r="E189" s="32" t="s">
        <v>246</v>
      </c>
      <c r="F189" s="22">
        <v>9040001001431</v>
      </c>
      <c r="G189" s="23" t="s">
        <v>54</v>
      </c>
      <c r="H189" s="29">
        <v>18911200</v>
      </c>
      <c r="I189" s="30">
        <v>18392000</v>
      </c>
      <c r="J189" s="27">
        <f>IFERROR(ROUNDDOWN(I189/H189,3),"-")</f>
        <v>0.97199999999999998</v>
      </c>
      <c r="K189" s="32"/>
    </row>
    <row r="190" spans="1:11" s="20" customFormat="1" ht="86.5" customHeight="1" x14ac:dyDescent="0.2">
      <c r="A190" s="36">
        <v>187</v>
      </c>
      <c r="B190" s="32" t="s">
        <v>181</v>
      </c>
      <c r="C190" s="32" t="s">
        <v>72</v>
      </c>
      <c r="D190" s="21">
        <v>45534</v>
      </c>
      <c r="E190" s="32" t="s">
        <v>532</v>
      </c>
      <c r="F190" s="22">
        <v>4230005000027</v>
      </c>
      <c r="G190" s="23" t="s">
        <v>54</v>
      </c>
      <c r="H190" s="29">
        <v>95513877</v>
      </c>
      <c r="I190" s="30">
        <v>93500000</v>
      </c>
      <c r="J190" s="24">
        <f>IFERROR(ROUNDDOWN(I190/H190,3),"-")</f>
        <v>0.97799999999999998</v>
      </c>
      <c r="K190" s="32" t="s">
        <v>120</v>
      </c>
    </row>
  </sheetData>
  <autoFilter ref="A3:K190"/>
  <mergeCells count="1">
    <mergeCell ref="A1:K1"/>
  </mergeCells>
  <phoneticPr fontId="2"/>
  <dataValidations count="9">
    <dataValidation type="date" errorStyle="warning" imeMode="disabled" allowBlank="1" showInputMessage="1" showErrorMessage="1" error="令和４年度の日付を入力してください。" sqref="D148">
      <formula1>44652</formula1>
      <formula2>45016</formula2>
    </dataValidation>
    <dataValidation type="textLength" errorStyle="warning" imeMode="disabled" operator="equal" allowBlank="1" showInputMessage="1" showErrorMessage="1" error="13桁で入力してください。" sqref="F37">
      <formula1>13</formula1>
    </dataValidation>
    <dataValidation type="custom" errorStyle="warning" imeMode="on" allowBlank="1" showInputMessage="1" showErrorMessage="1" error="「丁目」，「番地」，「号」，「－（全角）」が含まれています（いずれも住所表示には使用不可）。" sqref="E37 C37 C40 C53 E53">
      <formula1>ISERROR(FIND("丁目",C37))*ISERROR(FIND("番地",C37))*ISERROR(FIND("号",C37))*ISERROR(FIND("－",C37))</formula1>
    </dataValidation>
    <dataValidation type="list" allowBlank="1" showInputMessage="1" showErrorMessage="1" sqref="G4:G190">
      <formula1>"一般競争入札,一般競争入札（総合評価落札方式）,指名競争入札,指名競争入札（総合評価落札方式）"</formula1>
    </dataValidation>
    <dataValidation type="list" imeMode="on" allowBlank="1" sqref="C105:C106">
      <formula1>"情報システム関連,電力,ガス,調査研究,庁舎維持関連,物品購入,物品賃貸借,物件賃貸借,製造,その他の役務,その他"</formula1>
    </dataValidation>
    <dataValidation imeMode="on" allowBlank="1" sqref="B4:C36 E4:E36 E54:E80 C54:C104 B82:B124 B54:B80 B38:C39 C41:C46 B41:B45 E38:E45 B48:C52 E48:E51 C107:C187 E83:E190 B126:B187 B188:C190"/>
    <dataValidation imeMode="off" allowBlank="1" showInputMessage="1" showErrorMessage="1" sqref="D38:D147 D4:D36 D149:D190 A4:A190"/>
    <dataValidation imeMode="off" allowBlank="1" sqref="F4:F36 F53:F80 F38:F45 F48:F51 F82:F190 H4:J190"/>
    <dataValidation imeMode="on" allowBlank="1" showInputMessage="1" showErrorMessage="1" sqref="B125 B37 B40 B53 K4:K190"/>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