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0" yWindow="0" windowWidth="28800" windowHeight="1130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別表３!$A$3:$K$64</definedName>
    <definedName name="_xlnm.Print_Area" localSheetId="1">別表３!$A$1:$K$64</definedName>
    <definedName name="_xlnm.Print_Titles" localSheetId="1">別表３!$3:$3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10" i="23" l="1"/>
  <c r="J57" i="23"/>
  <c r="J64" i="23"/>
  <c r="J56" i="23"/>
  <c r="J63" i="23"/>
  <c r="J55" i="23"/>
  <c r="J62" i="23" l="1"/>
  <c r="J61" i="23"/>
  <c r="J60" i="23"/>
  <c r="J59" i="23"/>
  <c r="J58" i="23"/>
  <c r="J54" i="23"/>
  <c r="J53" i="23"/>
  <c r="J52" i="23"/>
  <c r="J51" i="23"/>
  <c r="J50" i="23"/>
  <c r="J49" i="23"/>
  <c r="J48" i="23"/>
  <c r="J47" i="23"/>
  <c r="J46" i="23"/>
  <c r="J45" i="23"/>
  <c r="J42" i="23"/>
  <c r="J41" i="23"/>
  <c r="J40" i="23"/>
  <c r="J39" i="23"/>
  <c r="J38" i="23"/>
  <c r="J37" i="23"/>
  <c r="J36" i="23"/>
  <c r="J35" i="23"/>
  <c r="J34" i="23"/>
  <c r="J33" i="23"/>
  <c r="J32" i="23"/>
  <c r="J30" i="23"/>
  <c r="J28" i="23"/>
  <c r="J27" i="23"/>
  <c r="J26" i="23"/>
  <c r="J25" i="23"/>
  <c r="J24" i="23"/>
  <c r="J23" i="23"/>
  <c r="J22" i="23"/>
  <c r="J21" i="23"/>
  <c r="J20" i="23"/>
  <c r="J19" i="23"/>
  <c r="J18" i="23"/>
  <c r="J15" i="23"/>
  <c r="J14" i="23"/>
  <c r="J13" i="23"/>
  <c r="J12" i="23"/>
  <c r="J11" i="23"/>
  <c r="J9" i="23"/>
  <c r="J8" i="23"/>
  <c r="J7" i="23"/>
  <c r="J6" i="23"/>
  <c r="J5" i="23"/>
  <c r="J4" i="23"/>
</calcChain>
</file>

<file path=xl/sharedStrings.xml><?xml version="1.0" encoding="utf-8"?>
<sst xmlns="http://schemas.openxmlformats.org/spreadsheetml/2006/main" count="323" uniqueCount="242">
  <si>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</si>
  <si>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</si>
  <si>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</si>
  <si>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</si>
  <si>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</si>
  <si>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</si>
  <si>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</si>
  <si>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</si>
  <si>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</si>
  <si>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</si>
  <si>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</si>
  <si>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</si>
  <si>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</si>
  <si>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</si>
  <si>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</si>
  <si>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</si>
  <si>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</si>
  <si>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</si>
  <si>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</si>
  <si>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</si>
  <si>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</si>
  <si>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</si>
  <si>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</si>
  <si>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</si>
  <si>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</si>
  <si>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</si>
  <si>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</si>
  <si>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</si>
  <si>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</si>
  <si>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</si>
  <si>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</si>
  <si>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</si>
  <si>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</si>
  <si>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</si>
  <si>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</si>
  <si>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</si>
  <si>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</si>
  <si>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</si>
  <si>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</si>
  <si>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</si>
  <si>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</si>
  <si>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</si>
  <si>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</si>
  <si>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</si>
  <si>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</si>
  <si>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</si>
  <si>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備　考</t>
    <rPh sb="0" eb="1">
      <t>ソナエ</t>
    </rPh>
    <rPh sb="2" eb="3">
      <t>コウ</t>
    </rPh>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</si>
  <si>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</si>
  <si>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</si>
  <si>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</si>
  <si>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</si>
  <si>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</si>
  <si>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</si>
  <si>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</si>
  <si>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一般競争入札</t>
  </si>
  <si>
    <t>単価契約</t>
    <rPh sb="0" eb="4">
      <t>タンカケイヤク</t>
    </rPh>
    <phoneticPr fontId="2"/>
  </si>
  <si>
    <t>一般競争入札（総合評価落札方式）</t>
  </si>
  <si>
    <t>国庫債務負担行為</t>
    <rPh sb="0" eb="2">
      <t>コッコ</t>
    </rPh>
    <rPh sb="2" eb="4">
      <t>サイム</t>
    </rPh>
    <rPh sb="4" eb="6">
      <t>フタン</t>
    </rPh>
    <rPh sb="6" eb="8">
      <t>コウイ</t>
    </rPh>
    <phoneticPr fontId="2"/>
  </si>
  <si>
    <t>-</t>
    <phoneticPr fontId="2"/>
  </si>
  <si>
    <t>支出負担行為担当官
　福岡刑務所長
　竹内　徹
（福岡県糟屋郡宇美町障子岳南6-1-1）</t>
    <phoneticPr fontId="2"/>
  </si>
  <si>
    <t>支出負担行為担当官
　沖縄刑務所長
　中村　志郎
（沖縄県南城市知念字具志堅330）</t>
    <phoneticPr fontId="2"/>
  </si>
  <si>
    <t>支出負担行為担当官
　水戸刑務所長
　原田　博
（茨城県ひたちなか市市毛847）</t>
    <phoneticPr fontId="2"/>
  </si>
  <si>
    <t>松本事務機株式会社
宮城県仙台市宮城野区幸町2-11-23</t>
    <phoneticPr fontId="2"/>
  </si>
  <si>
    <t>国庫債務負担行為</t>
    <rPh sb="0" eb="8">
      <t>コッコサイムフタンコウイ</t>
    </rPh>
    <phoneticPr fontId="2"/>
  </si>
  <si>
    <t>令和7年3月分</t>
    <rPh sb="0" eb="2">
      <t>レイワ</t>
    </rPh>
    <rPh sb="3" eb="4">
      <t>ネン</t>
    </rPh>
    <rPh sb="5" eb="6">
      <t>ガツ</t>
    </rPh>
    <rPh sb="6" eb="7">
      <t>ブン</t>
    </rPh>
    <phoneticPr fontId="2"/>
  </si>
  <si>
    <t>瀬戸少年院都市ガス供給契約（16,800㎥）</t>
    <rPh sb="0" eb="5">
      <t>セトショウネンイン</t>
    </rPh>
    <rPh sb="5" eb="7">
      <t>トシ</t>
    </rPh>
    <rPh sb="9" eb="13">
      <t>キョウキュウケイヤク</t>
    </rPh>
    <phoneticPr fontId="2"/>
  </si>
  <si>
    <t>延岡支局事務等記録用カメラシステム納入設置作業請負契約</t>
    <rPh sb="0" eb="4">
      <t>ノベオカシキョク</t>
    </rPh>
    <rPh sb="4" eb="6">
      <t>ジム</t>
    </rPh>
    <rPh sb="6" eb="7">
      <t>トウ</t>
    </rPh>
    <rPh sb="7" eb="10">
      <t>キロクヨウ</t>
    </rPh>
    <rPh sb="17" eb="19">
      <t>ノウニュウ</t>
    </rPh>
    <rPh sb="19" eb="21">
      <t>セッチ</t>
    </rPh>
    <rPh sb="21" eb="23">
      <t>サギョウ</t>
    </rPh>
    <rPh sb="23" eb="27">
      <t>ウケオイケイヤク</t>
    </rPh>
    <phoneticPr fontId="2"/>
  </si>
  <si>
    <t>大阪矯正管区執務用パソコン及び会議用タブレット等一式整備契約</t>
    <rPh sb="24" eb="26">
      <t>イッシキ</t>
    </rPh>
    <phoneticPr fontId="2"/>
  </si>
  <si>
    <t>令和6年度デジタル複合機交換購入及び保守契約（3台）</t>
    <rPh sb="0" eb="2">
      <t>レイワ</t>
    </rPh>
    <rPh sb="3" eb="5">
      <t>ネンド</t>
    </rPh>
    <rPh sb="9" eb="12">
      <t>フクゴウキ</t>
    </rPh>
    <rPh sb="12" eb="14">
      <t>コウカン</t>
    </rPh>
    <rPh sb="14" eb="16">
      <t>コウニュウ</t>
    </rPh>
    <rPh sb="16" eb="17">
      <t>オヨ</t>
    </rPh>
    <rPh sb="18" eb="20">
      <t>ホシュ</t>
    </rPh>
    <rPh sb="20" eb="22">
      <t>ケイヤク</t>
    </rPh>
    <rPh sb="24" eb="25">
      <t>ダイ</t>
    </rPh>
    <phoneticPr fontId="2"/>
  </si>
  <si>
    <t>複合機交換契約（引取り2台、納入3台）及び同機保守業務委託契約</t>
    <rPh sb="0" eb="3">
      <t>フクゴウキ</t>
    </rPh>
    <rPh sb="3" eb="5">
      <t>コウカン</t>
    </rPh>
    <rPh sb="5" eb="7">
      <t>ケイヤク</t>
    </rPh>
    <rPh sb="8" eb="10">
      <t>ヒキト</t>
    </rPh>
    <rPh sb="12" eb="13">
      <t>ダイ</t>
    </rPh>
    <rPh sb="14" eb="16">
      <t>ノウニュウ</t>
    </rPh>
    <rPh sb="17" eb="18">
      <t>ダイ</t>
    </rPh>
    <rPh sb="19" eb="20">
      <t>オヨ</t>
    </rPh>
    <rPh sb="21" eb="23">
      <t>ドウキ</t>
    </rPh>
    <rPh sb="23" eb="25">
      <t>ホシュ</t>
    </rPh>
    <rPh sb="25" eb="27">
      <t>ギョウム</t>
    </rPh>
    <rPh sb="27" eb="29">
      <t>イタク</t>
    </rPh>
    <rPh sb="29" eb="31">
      <t>ケイヤク</t>
    </rPh>
    <phoneticPr fontId="2"/>
  </si>
  <si>
    <t>市原刑務所及び市原青年矯正センター複合機交換等契約（11台）</t>
    <rPh sb="0" eb="2">
      <t>イチハラ</t>
    </rPh>
    <rPh sb="2" eb="5">
      <t>ケイムショ</t>
    </rPh>
    <rPh sb="5" eb="6">
      <t>オヨ</t>
    </rPh>
    <rPh sb="7" eb="13">
      <t>イチハラセイネンキョウセイ</t>
    </rPh>
    <rPh sb="17" eb="20">
      <t>フクゴウキ</t>
    </rPh>
    <rPh sb="20" eb="23">
      <t>コウカントウ</t>
    </rPh>
    <rPh sb="23" eb="25">
      <t>ケイヤク</t>
    </rPh>
    <rPh sb="28" eb="29">
      <t>ダイ</t>
    </rPh>
    <phoneticPr fontId="2"/>
  </si>
  <si>
    <t>令和6年度加古川学園（播磨学園）自動火災報知設備等整備</t>
    <rPh sb="3" eb="5">
      <t>ネンド</t>
    </rPh>
    <rPh sb="5" eb="10">
      <t>カコガワガクエン</t>
    </rPh>
    <rPh sb="11" eb="13">
      <t>ハリマ</t>
    </rPh>
    <rPh sb="13" eb="15">
      <t>ガクエン</t>
    </rPh>
    <rPh sb="16" eb="18">
      <t>ジドウ</t>
    </rPh>
    <rPh sb="18" eb="20">
      <t>カサイ</t>
    </rPh>
    <rPh sb="20" eb="22">
      <t>ホウチ</t>
    </rPh>
    <rPh sb="22" eb="24">
      <t>セツビ</t>
    </rPh>
    <rPh sb="24" eb="25">
      <t>トウ</t>
    </rPh>
    <rPh sb="25" eb="27">
      <t>セイビ</t>
    </rPh>
    <phoneticPr fontId="2"/>
  </si>
  <si>
    <t>複合機に係る交換（2台）及び保守契約</t>
    <rPh sb="0" eb="3">
      <t>フクゴウキ</t>
    </rPh>
    <rPh sb="4" eb="5">
      <t>カカ</t>
    </rPh>
    <rPh sb="6" eb="8">
      <t>コウカン</t>
    </rPh>
    <rPh sb="10" eb="11">
      <t>ダイ</t>
    </rPh>
    <rPh sb="12" eb="13">
      <t>オヨ</t>
    </rPh>
    <rPh sb="14" eb="16">
      <t>ホシュ</t>
    </rPh>
    <rPh sb="16" eb="18">
      <t>ケイヤク</t>
    </rPh>
    <phoneticPr fontId="2"/>
  </si>
  <si>
    <t>令和6年度和歌山少年鑑別所非常電鈴設備等更新整備</t>
  </si>
  <si>
    <t>令和6年度人吉農芸学院事務什器更新整備契約（48台）</t>
    <rPh sb="0" eb="2">
      <t>レイワ</t>
    </rPh>
    <rPh sb="3" eb="5">
      <t>ネンド</t>
    </rPh>
    <rPh sb="5" eb="11">
      <t>ヒトヨシノウゲイガクイン</t>
    </rPh>
    <rPh sb="11" eb="13">
      <t>ジム</t>
    </rPh>
    <rPh sb="13" eb="15">
      <t>ジュウキ</t>
    </rPh>
    <rPh sb="15" eb="17">
      <t>コウシン</t>
    </rPh>
    <rPh sb="17" eb="19">
      <t>セイビ</t>
    </rPh>
    <rPh sb="19" eb="21">
      <t>ケイヤク</t>
    </rPh>
    <rPh sb="24" eb="25">
      <t>ダイ</t>
    </rPh>
    <phoneticPr fontId="2"/>
  </si>
  <si>
    <t>法務省のＧＳＳネットワーク整備に係る役務作業の請負　一式</t>
  </si>
  <si>
    <t>人身取引データベースシステムの更新作業</t>
    <phoneticPr fontId="2"/>
  </si>
  <si>
    <t>窓口番号案内表示システムの更新作業請負契約</t>
    <rPh sb="0" eb="2">
      <t>マドグチ</t>
    </rPh>
    <rPh sb="2" eb="4">
      <t>バンゴウ</t>
    </rPh>
    <rPh sb="4" eb="6">
      <t>アンナイ</t>
    </rPh>
    <rPh sb="6" eb="8">
      <t>ヒョウジ</t>
    </rPh>
    <rPh sb="13" eb="17">
      <t>コウシンサギョウ</t>
    </rPh>
    <rPh sb="17" eb="19">
      <t>ウケオイ</t>
    </rPh>
    <rPh sb="19" eb="21">
      <t>ケイヤク</t>
    </rPh>
    <phoneticPr fontId="2"/>
  </si>
  <si>
    <t>中央合同庁舎第6号館白灯油の供給　一式</t>
  </si>
  <si>
    <t>ノートパソコン供給契約（25台）</t>
    <rPh sb="7" eb="9">
      <t>キョウキュウ</t>
    </rPh>
    <rPh sb="9" eb="11">
      <t>ケイヤク</t>
    </rPh>
    <rPh sb="14" eb="15">
      <t>ダイ</t>
    </rPh>
    <phoneticPr fontId="2"/>
  </si>
  <si>
    <t xml:space="preserve">令和6年度広島拘置所空調設備設置等（補正分）
</t>
    <rPh sb="0" eb="2">
      <t>レイワ</t>
    </rPh>
    <rPh sb="3" eb="5">
      <t>ネンド</t>
    </rPh>
    <rPh sb="5" eb="7">
      <t>ヒロシマ</t>
    </rPh>
    <rPh sb="7" eb="10">
      <t>コウチショ</t>
    </rPh>
    <rPh sb="10" eb="12">
      <t>クウチョウ</t>
    </rPh>
    <rPh sb="12" eb="14">
      <t>セツビ</t>
    </rPh>
    <rPh sb="14" eb="16">
      <t>セッチ</t>
    </rPh>
    <rPh sb="16" eb="17">
      <t>トウ</t>
    </rPh>
    <rPh sb="18" eb="20">
      <t>ホセイ</t>
    </rPh>
    <rPh sb="20" eb="21">
      <t>ブン</t>
    </rPh>
    <phoneticPr fontId="2"/>
  </si>
  <si>
    <t>福井刑務所事務什器調達契約</t>
    <phoneticPr fontId="2"/>
  </si>
  <si>
    <t>政官要覧令和7年春号509部ほかの供給　一式</t>
  </si>
  <si>
    <t>鳥取刑務所工場食堂等空調設備設置契約</t>
    <rPh sb="0" eb="5">
      <t>トットリケイムショ</t>
    </rPh>
    <rPh sb="5" eb="7">
      <t>コウジョウ</t>
    </rPh>
    <rPh sb="7" eb="9">
      <t>ショクドウ</t>
    </rPh>
    <rPh sb="9" eb="10">
      <t>トウ</t>
    </rPh>
    <rPh sb="10" eb="12">
      <t>クウチョウ</t>
    </rPh>
    <rPh sb="12" eb="14">
      <t>セツビ</t>
    </rPh>
    <rPh sb="14" eb="16">
      <t>セッチ</t>
    </rPh>
    <rPh sb="16" eb="18">
      <t>ケイヤク</t>
    </rPh>
    <phoneticPr fontId="2"/>
  </si>
  <si>
    <t>令和6年度和泉学園什器購入契約（68台）</t>
    <rPh sb="0" eb="2">
      <t>レイワ</t>
    </rPh>
    <rPh sb="3" eb="5">
      <t>ネンド</t>
    </rPh>
    <rPh sb="5" eb="7">
      <t>イズミ</t>
    </rPh>
    <rPh sb="7" eb="9">
      <t>ガクエン</t>
    </rPh>
    <rPh sb="9" eb="11">
      <t>ジュウキ</t>
    </rPh>
    <rPh sb="11" eb="13">
      <t>コウニュウ</t>
    </rPh>
    <rPh sb="13" eb="15">
      <t>ケイヤク</t>
    </rPh>
    <rPh sb="18" eb="19">
      <t>ダイ</t>
    </rPh>
    <phoneticPr fontId="2"/>
  </si>
  <si>
    <t>フルカラーデジタル複合機2台購入（下取り交換）及び保守業務請負契約</t>
    <rPh sb="9" eb="12">
      <t>フクゴウキ</t>
    </rPh>
    <rPh sb="13" eb="16">
      <t>ダイコウニュウ</t>
    </rPh>
    <rPh sb="17" eb="19">
      <t>シタド</t>
    </rPh>
    <rPh sb="20" eb="22">
      <t>コウカン</t>
    </rPh>
    <rPh sb="23" eb="24">
      <t>オヨ</t>
    </rPh>
    <rPh sb="25" eb="33">
      <t>ホシュギョウムウケオイケイヤク</t>
    </rPh>
    <phoneticPr fontId="2"/>
  </si>
  <si>
    <t>青森地方検察庁無線アクセスポイント供給契約</t>
    <phoneticPr fontId="2"/>
  </si>
  <si>
    <t>月形刑務所待機室等エアコン更新整備</t>
    <rPh sb="0" eb="2">
      <t>ツキガタ</t>
    </rPh>
    <rPh sb="2" eb="5">
      <t>ケイムショ</t>
    </rPh>
    <rPh sb="5" eb="8">
      <t>タイキシツ</t>
    </rPh>
    <rPh sb="8" eb="9">
      <t>ナド</t>
    </rPh>
    <rPh sb="13" eb="15">
      <t>コウシン</t>
    </rPh>
    <rPh sb="15" eb="17">
      <t>セイビ</t>
    </rPh>
    <phoneticPr fontId="2"/>
  </si>
  <si>
    <t>令和6年度設計業務支援システム用2次元ＣＡＤソフトウェア等の供給 一式</t>
  </si>
  <si>
    <t>札幌地方検察庁低濃度ＰＣＢ廃棄物収集運搬業務委託契約</t>
  </si>
  <si>
    <t>札幌地方検察庁デジタルカラー複合機交換契約及び同複合機保守管理業務請負契約</t>
    <rPh sb="0" eb="2">
      <t>サッポロ</t>
    </rPh>
    <rPh sb="2" eb="4">
      <t>チホウ</t>
    </rPh>
    <rPh sb="4" eb="7">
      <t>ケンサツチョウ</t>
    </rPh>
    <rPh sb="14" eb="17">
      <t>フクゴウキ</t>
    </rPh>
    <rPh sb="17" eb="19">
      <t>コウカン</t>
    </rPh>
    <rPh sb="19" eb="21">
      <t>ケイヤク</t>
    </rPh>
    <rPh sb="21" eb="22">
      <t>オヨ</t>
    </rPh>
    <rPh sb="23" eb="24">
      <t>ドウ</t>
    </rPh>
    <rPh sb="24" eb="27">
      <t>フクゴウキ</t>
    </rPh>
    <rPh sb="27" eb="29">
      <t>ホシュ</t>
    </rPh>
    <rPh sb="29" eb="31">
      <t>カンリ</t>
    </rPh>
    <rPh sb="31" eb="33">
      <t>ギョウム</t>
    </rPh>
    <rPh sb="33" eb="35">
      <t>ウケオイ</t>
    </rPh>
    <rPh sb="35" eb="37">
      <t>ケイヤク</t>
    </rPh>
    <phoneticPr fontId="2"/>
  </si>
  <si>
    <t>デジタルサイネージ供給契約</t>
    <rPh sb="9" eb="13">
      <t>キョウキュウケイヤク</t>
    </rPh>
    <phoneticPr fontId="2"/>
  </si>
  <si>
    <t>令和7年コンパクトデスクトップパソコン供給契約（15台）</t>
    <rPh sb="3" eb="4">
      <t>ネン</t>
    </rPh>
    <rPh sb="19" eb="21">
      <t>キョウキュウ</t>
    </rPh>
    <rPh sb="21" eb="23">
      <t>ケイヤク</t>
    </rPh>
    <rPh sb="26" eb="27">
      <t>ダイ</t>
    </rPh>
    <phoneticPr fontId="2"/>
  </si>
  <si>
    <t>複写機交換契約及び保守等請負契約（2台）</t>
    <rPh sb="0" eb="3">
      <t>フクシャキ</t>
    </rPh>
    <rPh sb="3" eb="5">
      <t>コウカン</t>
    </rPh>
    <rPh sb="5" eb="7">
      <t>ケイヤク</t>
    </rPh>
    <rPh sb="7" eb="8">
      <t>オヨ</t>
    </rPh>
    <rPh sb="9" eb="11">
      <t>ホシュ</t>
    </rPh>
    <rPh sb="11" eb="12">
      <t>トウ</t>
    </rPh>
    <rPh sb="12" eb="14">
      <t>ウケオイ</t>
    </rPh>
    <rPh sb="14" eb="16">
      <t>ケイヤク</t>
    </rPh>
    <rPh sb="18" eb="19">
      <t>ダイ</t>
    </rPh>
    <phoneticPr fontId="2"/>
  </si>
  <si>
    <t>令和6年度物品供給契約（無線ＬＡＮアクセスポイント）</t>
    <rPh sb="0" eb="2">
      <t>レイワ</t>
    </rPh>
    <rPh sb="3" eb="5">
      <t>ネンド</t>
    </rPh>
    <rPh sb="5" eb="7">
      <t>ブッピン</t>
    </rPh>
    <rPh sb="7" eb="9">
      <t>キョウキュウ</t>
    </rPh>
    <rPh sb="9" eb="11">
      <t>ケイヤク</t>
    </rPh>
    <rPh sb="12" eb="14">
      <t>ムセン</t>
    </rPh>
    <phoneticPr fontId="2"/>
  </si>
  <si>
    <t>ポータブル電源購入一式</t>
    <rPh sb="5" eb="7">
      <t>デンゲン</t>
    </rPh>
    <rPh sb="7" eb="9">
      <t>コウニュウ</t>
    </rPh>
    <rPh sb="9" eb="11">
      <t>イッシキ</t>
    </rPh>
    <phoneticPr fontId="2"/>
  </si>
  <si>
    <t>LEDランプ購入一式（1000本）</t>
    <rPh sb="6" eb="8">
      <t>コウニュウ</t>
    </rPh>
    <rPh sb="8" eb="10">
      <t>イッシキ</t>
    </rPh>
    <rPh sb="15" eb="16">
      <t>ホン</t>
    </rPh>
    <phoneticPr fontId="2"/>
  </si>
  <si>
    <t>神戸地方検察庁ＮＡＳ2台供給契約</t>
    <rPh sb="0" eb="7">
      <t>コウベチホウケンサツチョウ</t>
    </rPh>
    <rPh sb="11" eb="16">
      <t>ダイキョウキュウケイヤク</t>
    </rPh>
    <phoneticPr fontId="2"/>
  </si>
  <si>
    <t>デスクトップパソコン等物品供給契約（デスクトップ20台、ノートパソコン3台）</t>
    <rPh sb="10" eb="11">
      <t>トウ</t>
    </rPh>
    <rPh sb="11" eb="13">
      <t>ブッピン</t>
    </rPh>
    <rPh sb="13" eb="15">
      <t>キョウキュウ</t>
    </rPh>
    <rPh sb="15" eb="17">
      <t>ケイヤク</t>
    </rPh>
    <rPh sb="26" eb="27">
      <t>ダイ</t>
    </rPh>
    <rPh sb="36" eb="37">
      <t>ダイ</t>
    </rPh>
    <phoneticPr fontId="2"/>
  </si>
  <si>
    <t>物品供給契約（事務用什器）（机11台、ワゴン1台、椅子31脚、ロッカー4台）</t>
    <rPh sb="0" eb="2">
      <t>ブッピン</t>
    </rPh>
    <rPh sb="2" eb="4">
      <t>キョウキュウ</t>
    </rPh>
    <rPh sb="4" eb="6">
      <t>ケイヤク</t>
    </rPh>
    <rPh sb="7" eb="10">
      <t>ジムヨウ</t>
    </rPh>
    <rPh sb="10" eb="12">
      <t>ジュウキ</t>
    </rPh>
    <rPh sb="14" eb="15">
      <t>ツクエ</t>
    </rPh>
    <rPh sb="17" eb="18">
      <t>ダイ</t>
    </rPh>
    <rPh sb="23" eb="24">
      <t>ダイ</t>
    </rPh>
    <rPh sb="25" eb="27">
      <t>イス</t>
    </rPh>
    <rPh sb="29" eb="30">
      <t>キャク</t>
    </rPh>
    <rPh sb="36" eb="37">
      <t>ダイ</t>
    </rPh>
    <phoneticPr fontId="2"/>
  </si>
  <si>
    <t>デジタル複合機交換購入及び保守契約（8台）</t>
    <rPh sb="9" eb="11">
      <t>コウニュウ</t>
    </rPh>
    <rPh sb="11" eb="12">
      <t>オヨ</t>
    </rPh>
    <rPh sb="13" eb="15">
      <t>ホシュ</t>
    </rPh>
    <rPh sb="15" eb="17">
      <t>ケイヤク</t>
    </rPh>
    <phoneticPr fontId="2"/>
  </si>
  <si>
    <t>複合機の交換及び保守契約一式</t>
    <rPh sb="0" eb="3">
      <t>フクゴウキ</t>
    </rPh>
    <rPh sb="4" eb="6">
      <t>コウカン</t>
    </rPh>
    <rPh sb="6" eb="7">
      <t>オヨ</t>
    </rPh>
    <rPh sb="8" eb="10">
      <t>ホシュ</t>
    </rPh>
    <rPh sb="10" eb="12">
      <t>ケイヤク</t>
    </rPh>
    <rPh sb="12" eb="14">
      <t>イッシキ</t>
    </rPh>
    <phoneticPr fontId="2"/>
  </si>
  <si>
    <t>登記情報システムの運用支援業務　一式</t>
  </si>
  <si>
    <t>福岡空港における出入国在留管理庁・税関共同キオスクの設置</t>
    <phoneticPr fontId="2"/>
  </si>
  <si>
    <t>外国人出入国情報システム更改に伴う正字検索システムの更新作業</t>
    <phoneticPr fontId="2"/>
  </si>
  <si>
    <t>水戸刑務所総合警備システム更新整備契約</t>
    <rPh sb="0" eb="2">
      <t>ミト</t>
    </rPh>
    <rPh sb="2" eb="5">
      <t>ケイムショ</t>
    </rPh>
    <rPh sb="5" eb="7">
      <t>ソウゴウ</t>
    </rPh>
    <rPh sb="7" eb="9">
      <t>ケイビ</t>
    </rPh>
    <rPh sb="13" eb="15">
      <t>コウシン</t>
    </rPh>
    <rPh sb="15" eb="17">
      <t>セイビ</t>
    </rPh>
    <rPh sb="17" eb="19">
      <t>ケイヤク</t>
    </rPh>
    <phoneticPr fontId="2"/>
  </si>
  <si>
    <t>徳島法務総合庁舎4階事務室キャビネット設置作業一式</t>
    <rPh sb="0" eb="2">
      <t>トクシマ</t>
    </rPh>
    <rPh sb="2" eb="4">
      <t>ホウム</t>
    </rPh>
    <rPh sb="4" eb="6">
      <t>ソウゴウ</t>
    </rPh>
    <rPh sb="6" eb="8">
      <t>チョウシャ</t>
    </rPh>
    <rPh sb="9" eb="10">
      <t>カイ</t>
    </rPh>
    <rPh sb="10" eb="13">
      <t>ジムシツ</t>
    </rPh>
    <rPh sb="19" eb="21">
      <t>セッチ</t>
    </rPh>
    <rPh sb="21" eb="23">
      <t>サギョウ</t>
    </rPh>
    <rPh sb="23" eb="25">
      <t>イッシキ</t>
    </rPh>
    <phoneticPr fontId="2"/>
  </si>
  <si>
    <t>物品供給契約（シュレッダー）（5台）</t>
    <rPh sb="0" eb="2">
      <t>ブッピン</t>
    </rPh>
    <rPh sb="2" eb="4">
      <t>キョウキュウ</t>
    </rPh>
    <rPh sb="4" eb="6">
      <t>ケイヤク</t>
    </rPh>
    <rPh sb="16" eb="17">
      <t>ダイ</t>
    </rPh>
    <phoneticPr fontId="2"/>
  </si>
  <si>
    <t>印刷機交換契約</t>
    <phoneticPr fontId="2"/>
  </si>
  <si>
    <t>ＰＤＦ編集ソフトウェアライセンスの供給　一式　</t>
    <phoneticPr fontId="2"/>
  </si>
  <si>
    <t>令和6年度福島刑務所等待機室等エアコン更新整備一式</t>
    <rPh sb="3" eb="5">
      <t>ネンド</t>
    </rPh>
    <rPh sb="5" eb="7">
      <t>フクシマ</t>
    </rPh>
    <rPh sb="7" eb="10">
      <t>ケイムショ</t>
    </rPh>
    <rPh sb="10" eb="11">
      <t>トウ</t>
    </rPh>
    <rPh sb="11" eb="14">
      <t>タイキシツ</t>
    </rPh>
    <rPh sb="14" eb="15">
      <t>トウ</t>
    </rPh>
    <rPh sb="19" eb="21">
      <t>コウシン</t>
    </rPh>
    <rPh sb="21" eb="23">
      <t>セイビ</t>
    </rPh>
    <rPh sb="23" eb="25">
      <t>イッシキ</t>
    </rPh>
    <phoneticPr fontId="2"/>
  </si>
  <si>
    <t>令和6年度福島刑務支所自動火災報知設備更新整備一式</t>
    <rPh sb="3" eb="5">
      <t>ネンド</t>
    </rPh>
    <rPh sb="5" eb="11">
      <t>フクシマケイムシショ</t>
    </rPh>
    <rPh sb="11" eb="17">
      <t>ジドウカサイホウチ</t>
    </rPh>
    <rPh sb="17" eb="19">
      <t>セツビ</t>
    </rPh>
    <rPh sb="19" eb="23">
      <t>コウシンセイビ</t>
    </rPh>
    <rPh sb="23" eb="25">
      <t>イッシキ</t>
    </rPh>
    <phoneticPr fontId="2"/>
  </si>
  <si>
    <t>生産工場内食堂用空調機一式調達契約</t>
    <rPh sb="0" eb="5">
      <t>セイサンコウジョウナイ</t>
    </rPh>
    <rPh sb="5" eb="8">
      <t>ショクドウヨウ</t>
    </rPh>
    <rPh sb="8" eb="11">
      <t>クウチョウキ</t>
    </rPh>
    <rPh sb="11" eb="13">
      <t>イッシキ</t>
    </rPh>
    <rPh sb="13" eb="15">
      <t>チョウタツ</t>
    </rPh>
    <rPh sb="15" eb="17">
      <t>ケイヤク</t>
    </rPh>
    <phoneticPr fontId="2"/>
  </si>
  <si>
    <t>令和6年度沖縄刑務所八重山刑務支所構内多機能無線システム整備契約</t>
    <rPh sb="0" eb="2">
      <t>レイワ</t>
    </rPh>
    <rPh sb="10" eb="17">
      <t>ヤエヤマ</t>
    </rPh>
    <rPh sb="17" eb="19">
      <t>コウナイ</t>
    </rPh>
    <rPh sb="19" eb="22">
      <t>タキノウ</t>
    </rPh>
    <rPh sb="22" eb="24">
      <t>ムセン</t>
    </rPh>
    <rPh sb="28" eb="30">
      <t>セイビ</t>
    </rPh>
    <rPh sb="30" eb="32">
      <t>ケイヤク</t>
    </rPh>
    <phoneticPr fontId="2"/>
  </si>
  <si>
    <t>刑事情報連携データベースシステムにおける次世代基盤への移行及び運用保守端末ＯＳサポート切れに伴う対応作業の請負　一式</t>
  </si>
  <si>
    <t>令和6年度大阪少年鑑別所自動火災報知機更新等整備</t>
    <rPh sb="3" eb="5">
      <t>ネンド</t>
    </rPh>
    <rPh sb="5" eb="7">
      <t>オオサカ</t>
    </rPh>
    <rPh sb="7" eb="12">
      <t>ショウネンカンベツショ</t>
    </rPh>
    <rPh sb="12" eb="14">
      <t>ジドウ</t>
    </rPh>
    <rPh sb="14" eb="16">
      <t>カサイ</t>
    </rPh>
    <rPh sb="16" eb="19">
      <t>ホウチキ</t>
    </rPh>
    <rPh sb="19" eb="21">
      <t>コウシン</t>
    </rPh>
    <rPh sb="21" eb="22">
      <t>トウ</t>
    </rPh>
    <rPh sb="22" eb="24">
      <t>セイビ</t>
    </rPh>
    <phoneticPr fontId="2"/>
  </si>
  <si>
    <t>令和6年度秋田少年鑑別所通行鍵等管理システム整備</t>
    <rPh sb="5" eb="12">
      <t>アキタショウネンカンベツショ</t>
    </rPh>
    <rPh sb="12" eb="16">
      <t>ツウコウカギトウ</t>
    </rPh>
    <rPh sb="16" eb="18">
      <t>カンリ</t>
    </rPh>
    <rPh sb="22" eb="24">
      <t>セイビ</t>
    </rPh>
    <phoneticPr fontId="2"/>
  </si>
  <si>
    <t>法務省浦安総合センターみづき寮空調設備改修作業の請負　一式</t>
  </si>
  <si>
    <t>災害復旧活動部隊用テントの整備一式</t>
    <rPh sb="0" eb="8">
      <t>サイガイフッキュウカツドウブタイ</t>
    </rPh>
    <rPh sb="8" eb="9">
      <t>ヨウ</t>
    </rPh>
    <rPh sb="13" eb="17">
      <t>セイビイッシキ</t>
    </rPh>
    <phoneticPr fontId="2"/>
  </si>
  <si>
    <t>自家用電気工作物の保安管理業務委託</t>
    <rPh sb="0" eb="3">
      <t>ジカヨウ</t>
    </rPh>
    <rPh sb="3" eb="5">
      <t>デンキ</t>
    </rPh>
    <rPh sb="5" eb="8">
      <t>コウサクブツ</t>
    </rPh>
    <rPh sb="9" eb="11">
      <t>ホアン</t>
    </rPh>
    <rPh sb="11" eb="13">
      <t>カンリ</t>
    </rPh>
    <rPh sb="13" eb="15">
      <t>ギョウム</t>
    </rPh>
    <rPh sb="15" eb="17">
      <t>イタク</t>
    </rPh>
    <phoneticPr fontId="2"/>
  </si>
  <si>
    <t>支出負担行為担当官
　瀬戸少年院長
　塩島　かおり
（愛知県瀬戸市東山町14）</t>
    <rPh sb="16" eb="17">
      <t>チョウ</t>
    </rPh>
    <rPh sb="19" eb="21">
      <t>シオジマ</t>
    </rPh>
    <phoneticPr fontId="2"/>
  </si>
  <si>
    <t>東邦瓦斯株式会社
愛知県名古屋市熱田区桜田町19-18</t>
    <rPh sb="0" eb="4">
      <t>トウホウガス</t>
    </rPh>
    <rPh sb="4" eb="8">
      <t>カブシキガイシャ</t>
    </rPh>
    <rPh sb="9" eb="16">
      <t>アイチケンナゴヤシ</t>
    </rPh>
    <rPh sb="16" eb="19">
      <t>アツタク</t>
    </rPh>
    <rPh sb="19" eb="22">
      <t>サクラダチョウ</t>
    </rPh>
    <phoneticPr fontId="2"/>
  </si>
  <si>
    <t>支出負担行為担当官
　宮崎地方法務局長
　河村　素子
（宮崎県宮崎市別府町1-1）</t>
    <rPh sb="21" eb="23">
      <t>カワムラ</t>
    </rPh>
    <rPh sb="24" eb="26">
      <t>ソシ</t>
    </rPh>
    <phoneticPr fontId="2"/>
  </si>
  <si>
    <t>有限会社ウエミ商会
宮崎県宮崎市大字小松1203-106</t>
    <rPh sb="0" eb="4">
      <t>ユウゲンガイシャ</t>
    </rPh>
    <rPh sb="7" eb="9">
      <t>ショウカイ</t>
    </rPh>
    <rPh sb="10" eb="13">
      <t>ミヤザキケン</t>
    </rPh>
    <rPh sb="13" eb="16">
      <t>ミヤザキシ</t>
    </rPh>
    <rPh sb="16" eb="18">
      <t>オオアザ</t>
    </rPh>
    <rPh sb="18" eb="20">
      <t>コマツ</t>
    </rPh>
    <phoneticPr fontId="2"/>
  </si>
  <si>
    <t>支出負担行為担当官
　大阪矯正管区長
　日笠　和彦
（大阪府大阪市中央区大手前4-1-67）</t>
    <rPh sb="20" eb="25">
      <t>ヒガサ</t>
    </rPh>
    <phoneticPr fontId="10"/>
  </si>
  <si>
    <t>エス・ワイ・システム
大阪府和泉市鍛冶屋町285</t>
    <rPh sb="11" eb="14">
      <t>オオサカフ</t>
    </rPh>
    <rPh sb="14" eb="16">
      <t>イズミ</t>
    </rPh>
    <rPh sb="16" eb="17">
      <t>シ</t>
    </rPh>
    <rPh sb="17" eb="20">
      <t>カジヤ</t>
    </rPh>
    <rPh sb="20" eb="21">
      <t>チョウ</t>
    </rPh>
    <phoneticPr fontId="2"/>
  </si>
  <si>
    <t>支出負担行為担当官
　四国地方更生保護委員会委員長
　辻　裕子
（香川県高松市丸の内1-1）</t>
    <rPh sb="22" eb="25">
      <t>イインチョウ</t>
    </rPh>
    <rPh sb="27" eb="28">
      <t>ツジ</t>
    </rPh>
    <rPh sb="29" eb="31">
      <t>ユウコ</t>
    </rPh>
    <phoneticPr fontId="2"/>
  </si>
  <si>
    <t>アカマツ株式会社
愛媛県松山市福音寺町235-1</t>
    <rPh sb="4" eb="8">
      <t>カブシキガイシャ</t>
    </rPh>
    <rPh sb="9" eb="12">
      <t>エヒメケン</t>
    </rPh>
    <rPh sb="12" eb="15">
      <t>マツヤマシ</t>
    </rPh>
    <rPh sb="15" eb="19">
      <t>フクオンジマチ</t>
    </rPh>
    <phoneticPr fontId="2"/>
  </si>
  <si>
    <t>支出負担行為担当官
　津地方法務局長
　坂　佳恭
（三重県津市丸之内26-8）</t>
    <rPh sb="0" eb="2">
      <t>シシュツ</t>
    </rPh>
    <rPh sb="2" eb="4">
      <t>フタン</t>
    </rPh>
    <rPh sb="4" eb="6">
      <t>コウイ</t>
    </rPh>
    <rPh sb="6" eb="9">
      <t>タントウカン</t>
    </rPh>
    <rPh sb="11" eb="12">
      <t>ツ</t>
    </rPh>
    <rPh sb="12" eb="14">
      <t>チホウ</t>
    </rPh>
    <rPh sb="14" eb="16">
      <t>ホウム</t>
    </rPh>
    <rPh sb="16" eb="18">
      <t>キョクチョウ</t>
    </rPh>
    <rPh sb="20" eb="21">
      <t>サカ</t>
    </rPh>
    <rPh sb="22" eb="23">
      <t>ヨ</t>
    </rPh>
    <rPh sb="23" eb="24">
      <t>キョウ</t>
    </rPh>
    <rPh sb="26" eb="29">
      <t>ミエケン</t>
    </rPh>
    <rPh sb="29" eb="31">
      <t>ツシ</t>
    </rPh>
    <rPh sb="31" eb="34">
      <t>マルノウチ</t>
    </rPh>
    <phoneticPr fontId="2"/>
  </si>
  <si>
    <t>三重リコピー株式会社
三重県津市あのつ台4-6-3</t>
    <rPh sb="0" eb="2">
      <t>ミエ</t>
    </rPh>
    <rPh sb="6" eb="8">
      <t>カブシキ</t>
    </rPh>
    <rPh sb="8" eb="10">
      <t>カイシャ</t>
    </rPh>
    <rPh sb="11" eb="14">
      <t>ミエケン</t>
    </rPh>
    <rPh sb="14" eb="16">
      <t>ツシ</t>
    </rPh>
    <rPh sb="19" eb="20">
      <t>ダイ</t>
    </rPh>
    <phoneticPr fontId="2"/>
  </si>
  <si>
    <t>支出負担行為担当官
　市原刑務所長
　熊谷　成史
（千葉県市原市磯ヶ谷11-1）</t>
    <rPh sb="0" eb="9">
      <t>シシュツフタンコウイタントウカン</t>
    </rPh>
    <rPh sb="11" eb="16">
      <t>イチハラケイムショ</t>
    </rPh>
    <rPh sb="16" eb="17">
      <t>チョウ</t>
    </rPh>
    <rPh sb="19" eb="21">
      <t>クマガイ</t>
    </rPh>
    <rPh sb="22" eb="24">
      <t>ナリシ</t>
    </rPh>
    <rPh sb="26" eb="32">
      <t>チバケンイチハラシ</t>
    </rPh>
    <rPh sb="32" eb="35">
      <t>イソガヤ</t>
    </rPh>
    <phoneticPr fontId="11"/>
  </si>
  <si>
    <t>株式会社二宮総行
千葉県千葉市中央区問屋町15-3</t>
    <rPh sb="0" eb="4">
      <t>カブシキガイシャ</t>
    </rPh>
    <rPh sb="4" eb="6">
      <t>ニノミヤ</t>
    </rPh>
    <rPh sb="6" eb="8">
      <t>ソウイ</t>
    </rPh>
    <rPh sb="9" eb="12">
      <t>チバケン</t>
    </rPh>
    <rPh sb="12" eb="15">
      <t>チバシ</t>
    </rPh>
    <rPh sb="15" eb="17">
      <t>チュウオウ</t>
    </rPh>
    <rPh sb="17" eb="18">
      <t>ク</t>
    </rPh>
    <rPh sb="18" eb="21">
      <t>トイヤチョウ</t>
    </rPh>
    <phoneticPr fontId="2"/>
  </si>
  <si>
    <t>支出負担行為担当官
　加古川学園長
　𠮷田　和成
（兵庫県加古川市八幡町宗佐544）</t>
    <rPh sb="0" eb="2">
      <t>シシュツ</t>
    </rPh>
    <rPh sb="2" eb="9">
      <t>フタンコウイタントウカン</t>
    </rPh>
    <rPh sb="11" eb="14">
      <t>カコガワ</t>
    </rPh>
    <rPh sb="14" eb="16">
      <t>ガクエン</t>
    </rPh>
    <rPh sb="16" eb="17">
      <t>チョウ</t>
    </rPh>
    <rPh sb="19" eb="22">
      <t>ヨシダ</t>
    </rPh>
    <rPh sb="23" eb="25">
      <t>カズナリ</t>
    </rPh>
    <rPh sb="27" eb="30">
      <t>ヒョウゴケン</t>
    </rPh>
    <rPh sb="30" eb="34">
      <t>カコガワシ</t>
    </rPh>
    <rPh sb="34" eb="37">
      <t>ヤワタチョウ</t>
    </rPh>
    <rPh sb="37" eb="39">
      <t>ソウサ</t>
    </rPh>
    <phoneticPr fontId="2"/>
  </si>
  <si>
    <t>株式会社渡商
北海道札幌市北区新琴似七条13-5-13</t>
    <rPh sb="0" eb="2">
      <t>カブシキ</t>
    </rPh>
    <rPh sb="2" eb="4">
      <t>ガイシャ</t>
    </rPh>
    <rPh sb="4" eb="5">
      <t>ワタ</t>
    </rPh>
    <rPh sb="5" eb="6">
      <t>ショウ</t>
    </rPh>
    <rPh sb="7" eb="10">
      <t>ホッカイドウ</t>
    </rPh>
    <rPh sb="10" eb="12">
      <t>サッポロ</t>
    </rPh>
    <rPh sb="12" eb="13">
      <t>シ</t>
    </rPh>
    <rPh sb="13" eb="14">
      <t>キタ</t>
    </rPh>
    <rPh sb="14" eb="15">
      <t>ク</t>
    </rPh>
    <rPh sb="15" eb="18">
      <t>シンコトニ</t>
    </rPh>
    <rPh sb="18" eb="19">
      <t>ナナ</t>
    </rPh>
    <rPh sb="19" eb="20">
      <t>ジョウ</t>
    </rPh>
    <phoneticPr fontId="2"/>
  </si>
  <si>
    <t>支出負担行為担当官
　仙台法務局長
　古谷　剛司
（宮城県仙台市青葉区春日町7-25）</t>
    <rPh sb="0" eb="2">
      <t>シシュツ</t>
    </rPh>
    <rPh sb="2" eb="4">
      <t>フタン</t>
    </rPh>
    <rPh sb="4" eb="6">
      <t>コウイ</t>
    </rPh>
    <rPh sb="6" eb="9">
      <t>タントウカン</t>
    </rPh>
    <rPh sb="11" eb="13">
      <t>センダイ</t>
    </rPh>
    <rPh sb="13" eb="15">
      <t>ホウム</t>
    </rPh>
    <rPh sb="15" eb="17">
      <t>キョクチョウ</t>
    </rPh>
    <rPh sb="19" eb="21">
      <t>フルヤ</t>
    </rPh>
    <rPh sb="22" eb="24">
      <t>ツヨシ</t>
    </rPh>
    <rPh sb="26" eb="29">
      <t>ミヤギケン</t>
    </rPh>
    <rPh sb="29" eb="32">
      <t>センダイシ</t>
    </rPh>
    <rPh sb="32" eb="35">
      <t>アオバク</t>
    </rPh>
    <rPh sb="35" eb="38">
      <t>カスガマチ</t>
    </rPh>
    <phoneticPr fontId="2"/>
  </si>
  <si>
    <t>支出負担行為担当官
　和歌山少年鑑別所長
　三浦　公士
（和歌山県和歌山市元町奉行丁2-1）</t>
    <rPh sb="0" eb="6">
      <t>シシュツフタンコウイ</t>
    </rPh>
    <rPh sb="6" eb="9">
      <t>タントウカン</t>
    </rPh>
    <rPh sb="11" eb="14">
      <t>ワカヤマ</t>
    </rPh>
    <rPh sb="14" eb="16">
      <t>ショウネン</t>
    </rPh>
    <rPh sb="16" eb="19">
      <t>カンベツショ</t>
    </rPh>
    <rPh sb="19" eb="20">
      <t>チョウ</t>
    </rPh>
    <rPh sb="22" eb="24">
      <t>ミウラ</t>
    </rPh>
    <rPh sb="25" eb="26">
      <t>コウ</t>
    </rPh>
    <rPh sb="26" eb="27">
      <t>シ</t>
    </rPh>
    <rPh sb="29" eb="33">
      <t>ワカヤマケン</t>
    </rPh>
    <rPh sb="33" eb="37">
      <t>ワカヤマシ</t>
    </rPh>
    <rPh sb="37" eb="38">
      <t>モト</t>
    </rPh>
    <rPh sb="38" eb="41">
      <t>マチブギョウ</t>
    </rPh>
    <rPh sb="41" eb="42">
      <t>チョウ</t>
    </rPh>
    <phoneticPr fontId="2"/>
  </si>
  <si>
    <t>株式会社SHINKO
東京都台東区浅草橋5-20-8</t>
    <rPh sb="0" eb="4">
      <t>カブシキガイシャ</t>
    </rPh>
    <rPh sb="11" eb="14">
      <t>トウキョウト</t>
    </rPh>
    <rPh sb="14" eb="15">
      <t>ダイ</t>
    </rPh>
    <rPh sb="15" eb="16">
      <t>ヒガシ</t>
    </rPh>
    <rPh sb="16" eb="17">
      <t>ク</t>
    </rPh>
    <rPh sb="17" eb="20">
      <t>アサクサバシ</t>
    </rPh>
    <phoneticPr fontId="2"/>
  </si>
  <si>
    <t>支出負担行為担当官
　人吉農芸学院長
　小林　健治
（熊本県球磨郡錦町木上北223-1）</t>
    <phoneticPr fontId="2"/>
  </si>
  <si>
    <t>株式会社文尚堂
熊本県人吉市九日町48</t>
    <rPh sb="0" eb="4">
      <t>カブシキガイシャ</t>
    </rPh>
    <rPh sb="4" eb="7">
      <t>ブンショウドウ</t>
    </rPh>
    <rPh sb="8" eb="10">
      <t>クマモト</t>
    </rPh>
    <rPh sb="10" eb="11">
      <t>ケン</t>
    </rPh>
    <rPh sb="11" eb="14">
      <t>ヒトヨシシ</t>
    </rPh>
    <rPh sb="14" eb="17">
      <t>ココノカマチ</t>
    </rPh>
    <phoneticPr fontId="2"/>
  </si>
  <si>
    <t>支出負担行為担当官
　法務省大臣官房会計課長
　村松　秀樹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ムラマツ</t>
    </rPh>
    <rPh sb="27" eb="29">
      <t>ヒデキ</t>
    </rPh>
    <rPh sb="31" eb="34">
      <t>トウキョウト</t>
    </rPh>
    <rPh sb="34" eb="38">
      <t>チヨダク</t>
    </rPh>
    <rPh sb="38" eb="39">
      <t>カスミ</t>
    </rPh>
    <rPh sb="40" eb="41">
      <t>セキ</t>
    </rPh>
    <phoneticPr fontId="12"/>
  </si>
  <si>
    <t>株式会社ネオコミュニケーション
東京都台東区上野7-2-10</t>
  </si>
  <si>
    <t>支出負担行為担当官
　出入国在留管理庁次長
　杉山　徳明
（東京都千代田区霞が関1-1-1）</t>
  </si>
  <si>
    <t>沖電気工業株式会社
東京都港区芝浦4-10-16</t>
    <rPh sb="0" eb="1">
      <t>オキ</t>
    </rPh>
    <rPh sb="1" eb="3">
      <t>デンキ</t>
    </rPh>
    <rPh sb="3" eb="5">
      <t>コウギョウ</t>
    </rPh>
    <rPh sb="10" eb="13">
      <t>トウキョウト</t>
    </rPh>
    <rPh sb="13" eb="15">
      <t>ミナトク</t>
    </rPh>
    <rPh sb="15" eb="17">
      <t>シバウラ</t>
    </rPh>
    <phoneticPr fontId="2"/>
  </si>
  <si>
    <t>支出負担行為担当官
　大阪出入国在留管理局長
　西山　良
（大阪府大阪市住之江区南港北1-29-53）</t>
    <rPh sb="11" eb="13">
      <t>オオサカ</t>
    </rPh>
    <rPh sb="13" eb="15">
      <t>シュツニュウ</t>
    </rPh>
    <rPh sb="15" eb="16">
      <t>コク</t>
    </rPh>
    <rPh sb="16" eb="18">
      <t>ザイリュウ</t>
    </rPh>
    <rPh sb="18" eb="21">
      <t>カンリキョク</t>
    </rPh>
    <rPh sb="21" eb="22">
      <t>オサ</t>
    </rPh>
    <rPh sb="24" eb="26">
      <t>ニシヤマ</t>
    </rPh>
    <rPh sb="27" eb="28">
      <t>リョウ</t>
    </rPh>
    <rPh sb="30" eb="33">
      <t>オオサカフ</t>
    </rPh>
    <rPh sb="33" eb="36">
      <t>オオサカシ</t>
    </rPh>
    <rPh sb="36" eb="40">
      <t>スミノエク</t>
    </rPh>
    <rPh sb="40" eb="42">
      <t>ナンコウ</t>
    </rPh>
    <rPh sb="42" eb="43">
      <t>キタ</t>
    </rPh>
    <phoneticPr fontId="2"/>
  </si>
  <si>
    <t>日本アクア開発株式会社
東京都品川区東品川3-32-42</t>
    <rPh sb="0" eb="2">
      <t>ニホン</t>
    </rPh>
    <rPh sb="5" eb="7">
      <t>カイハツ</t>
    </rPh>
    <rPh sb="7" eb="11">
      <t>カブシキガイシャ</t>
    </rPh>
    <rPh sb="12" eb="15">
      <t>トウキョウト</t>
    </rPh>
    <rPh sb="15" eb="18">
      <t>シナガワク</t>
    </rPh>
    <rPh sb="18" eb="21">
      <t>ヒガシシナガワ</t>
    </rPh>
    <phoneticPr fontId="2"/>
  </si>
  <si>
    <t>三井実業株式会社
東京都立川市羽衣町3-2-5</t>
  </si>
  <si>
    <t>8012801001580</t>
  </si>
  <si>
    <t>支出負担行為担当官
　福岡高等検察庁検事長
　松本　裕
（福岡県福岡市中央区六本松4-2-3）</t>
    <rPh sb="0" eb="2">
      <t>シシュツ</t>
    </rPh>
    <rPh sb="2" eb="4">
      <t>フタン</t>
    </rPh>
    <rPh sb="4" eb="6">
      <t>コウイ</t>
    </rPh>
    <rPh sb="6" eb="9">
      <t>タントウカン</t>
    </rPh>
    <rPh sb="11" eb="18">
      <t>フクオカコウトウケンサツチョウ</t>
    </rPh>
    <rPh sb="18" eb="21">
      <t>ケンジチョウ</t>
    </rPh>
    <rPh sb="23" eb="25">
      <t>マツモト</t>
    </rPh>
    <rPh sb="26" eb="27">
      <t>ユウ</t>
    </rPh>
    <rPh sb="29" eb="32">
      <t>フクオカケン</t>
    </rPh>
    <rPh sb="32" eb="35">
      <t>フクオカシ</t>
    </rPh>
    <rPh sb="35" eb="38">
      <t>チュウオウク</t>
    </rPh>
    <rPh sb="38" eb="41">
      <t>ロッポンマツ</t>
    </rPh>
    <phoneticPr fontId="2"/>
  </si>
  <si>
    <t>株式会社ヤマダデンキ福岡城南営業所
福岡県福岡市城南区友泉亭6-25</t>
    <rPh sb="0" eb="4">
      <t>カブシキガイシャ</t>
    </rPh>
    <rPh sb="10" eb="12">
      <t>フクオカ</t>
    </rPh>
    <rPh sb="12" eb="14">
      <t>ジョウナン</t>
    </rPh>
    <rPh sb="14" eb="17">
      <t>エイギョウショ</t>
    </rPh>
    <rPh sb="18" eb="21">
      <t>フクオカケン</t>
    </rPh>
    <rPh sb="21" eb="24">
      <t>フクオカシ</t>
    </rPh>
    <rPh sb="24" eb="27">
      <t>ジョウナンク</t>
    </rPh>
    <rPh sb="27" eb="28">
      <t>トモ</t>
    </rPh>
    <rPh sb="28" eb="29">
      <t>イズミ</t>
    </rPh>
    <rPh sb="29" eb="30">
      <t>テイ</t>
    </rPh>
    <phoneticPr fontId="2"/>
  </si>
  <si>
    <t>支出負担行為担当官
　広島拘置所長
　山本　洋一郎
（広島県広島市中区上八丁堀2-6）</t>
    <rPh sb="0" eb="2">
      <t>シシュツ</t>
    </rPh>
    <rPh sb="2" eb="4">
      <t>フタン</t>
    </rPh>
    <rPh sb="4" eb="6">
      <t>コウイ</t>
    </rPh>
    <rPh sb="6" eb="9">
      <t>タントウカン</t>
    </rPh>
    <rPh sb="11" eb="16">
      <t>ヒロシマコウチショ</t>
    </rPh>
    <rPh sb="16" eb="17">
      <t>チョウ</t>
    </rPh>
    <rPh sb="19" eb="21">
      <t>ヤマモト</t>
    </rPh>
    <rPh sb="22" eb="25">
      <t>ヨウイチロウ</t>
    </rPh>
    <rPh sb="27" eb="29">
      <t>ヒロシマ</t>
    </rPh>
    <rPh sb="29" eb="30">
      <t>ケン</t>
    </rPh>
    <rPh sb="30" eb="32">
      <t>ヒロシマ</t>
    </rPh>
    <rPh sb="32" eb="33">
      <t>シ</t>
    </rPh>
    <rPh sb="33" eb="34">
      <t>ナカ</t>
    </rPh>
    <rPh sb="34" eb="35">
      <t>ク</t>
    </rPh>
    <rPh sb="35" eb="36">
      <t>カミ</t>
    </rPh>
    <rPh sb="36" eb="39">
      <t>ハッチョウボリ</t>
    </rPh>
    <phoneticPr fontId="2"/>
  </si>
  <si>
    <t>株式会社岡崎電機商会
広島県広島市中区千田町3-1-5</t>
    <rPh sb="0" eb="4">
      <t>カブシキガイシャ</t>
    </rPh>
    <rPh sb="4" eb="10">
      <t>オカザキデンキショウカイ</t>
    </rPh>
    <rPh sb="11" eb="13">
      <t>ヒロシマ</t>
    </rPh>
    <rPh sb="13" eb="14">
      <t>ケン</t>
    </rPh>
    <rPh sb="14" eb="16">
      <t>ヒロシマ</t>
    </rPh>
    <rPh sb="16" eb="17">
      <t>シ</t>
    </rPh>
    <rPh sb="17" eb="18">
      <t>ナカ</t>
    </rPh>
    <rPh sb="18" eb="19">
      <t>ク</t>
    </rPh>
    <rPh sb="19" eb="22">
      <t>センダマチ</t>
    </rPh>
    <phoneticPr fontId="2"/>
  </si>
  <si>
    <t>支出負担行為担当官
　福井刑務所長
　森川　久浩
（福井県福井市一本木町52）</t>
    <rPh sb="0" eb="6">
      <t>シシュツフタンコウイ</t>
    </rPh>
    <rPh sb="6" eb="9">
      <t>タントウカン</t>
    </rPh>
    <rPh sb="11" eb="17">
      <t>フクイケイムショチョウ</t>
    </rPh>
    <rPh sb="19" eb="21">
      <t>モリカワ</t>
    </rPh>
    <rPh sb="22" eb="24">
      <t>ヒサヒロ</t>
    </rPh>
    <rPh sb="26" eb="29">
      <t>フクイケン</t>
    </rPh>
    <rPh sb="29" eb="32">
      <t>フクイシ</t>
    </rPh>
    <rPh sb="32" eb="36">
      <t>イッポンギチョウ</t>
    </rPh>
    <phoneticPr fontId="2"/>
  </si>
  <si>
    <t>エフケーユーテクニカル株式会社
福井県福井市和田東1-813</t>
    <rPh sb="11" eb="15">
      <t>カブシキガイシャ</t>
    </rPh>
    <phoneticPr fontId="2"/>
  </si>
  <si>
    <t>1210001000547</t>
    <phoneticPr fontId="2"/>
  </si>
  <si>
    <t>株式会社三省堂書店
東京都千代田区神田神保町1-1</t>
  </si>
  <si>
    <t>支出負担行為担当官
　鳥取刑務所長
　前田　昭浩
（鳥取県鳥取市下味野719）</t>
    <rPh sb="19" eb="21">
      <t>マエタ</t>
    </rPh>
    <rPh sb="22" eb="24">
      <t>ショウヒロ</t>
    </rPh>
    <phoneticPr fontId="2"/>
  </si>
  <si>
    <t>日新工業有限会社
鳥取県鳥取市千代水1-73</t>
    <rPh sb="9" eb="12">
      <t>トットリケン</t>
    </rPh>
    <rPh sb="12" eb="15">
      <t>トットリシ</t>
    </rPh>
    <rPh sb="15" eb="18">
      <t>チヨミ</t>
    </rPh>
    <phoneticPr fontId="2"/>
  </si>
  <si>
    <t>支出負担行為担当官
　和泉学園長
　兼平　優
（大阪府阪南市貝掛1096）</t>
    <rPh sb="0" eb="2">
      <t>シシュツ</t>
    </rPh>
    <rPh sb="2" eb="6">
      <t>フタンコウイ</t>
    </rPh>
    <rPh sb="6" eb="9">
      <t>タントウカン</t>
    </rPh>
    <rPh sb="11" eb="13">
      <t>イズミ</t>
    </rPh>
    <rPh sb="13" eb="15">
      <t>ガクエン</t>
    </rPh>
    <rPh sb="15" eb="16">
      <t>チョウ</t>
    </rPh>
    <rPh sb="18" eb="19">
      <t>ケン</t>
    </rPh>
    <rPh sb="19" eb="20">
      <t>ヒラ</t>
    </rPh>
    <rPh sb="21" eb="22">
      <t>ユウ</t>
    </rPh>
    <rPh sb="24" eb="27">
      <t>オオサカフ</t>
    </rPh>
    <rPh sb="27" eb="30">
      <t>ハンナンシ</t>
    </rPh>
    <rPh sb="30" eb="32">
      <t>カイカケ</t>
    </rPh>
    <phoneticPr fontId="2"/>
  </si>
  <si>
    <t>株式会社カタナヤ
大阪府泉佐野市大西2-4-8</t>
    <rPh sb="0" eb="4">
      <t>カブシキガイシャ</t>
    </rPh>
    <rPh sb="9" eb="12">
      <t>オオサカフ</t>
    </rPh>
    <rPh sb="12" eb="15">
      <t>イズミサノ</t>
    </rPh>
    <rPh sb="15" eb="16">
      <t>シ</t>
    </rPh>
    <rPh sb="16" eb="18">
      <t>オオニシ</t>
    </rPh>
    <phoneticPr fontId="2"/>
  </si>
  <si>
    <t>支出負担行為担当官
　徳島地方検察庁検事正
　北薗　信孝
（徳島県徳島市徳島町2-17）</t>
    <rPh sb="0" eb="2">
      <t>シシュツ</t>
    </rPh>
    <rPh sb="2" eb="4">
      <t>フタン</t>
    </rPh>
    <rPh sb="4" eb="6">
      <t>コウイ</t>
    </rPh>
    <rPh sb="6" eb="9">
      <t>タントウカン</t>
    </rPh>
    <rPh sb="11" eb="13">
      <t>トクシマ</t>
    </rPh>
    <rPh sb="13" eb="15">
      <t>チホウ</t>
    </rPh>
    <rPh sb="15" eb="18">
      <t>ケンサツチョウ</t>
    </rPh>
    <rPh sb="18" eb="21">
      <t>ケンジセイ</t>
    </rPh>
    <rPh sb="23" eb="25">
      <t>キタゾノ</t>
    </rPh>
    <rPh sb="26" eb="28">
      <t>ノブタカ</t>
    </rPh>
    <rPh sb="30" eb="33">
      <t>トクシマケン</t>
    </rPh>
    <rPh sb="33" eb="36">
      <t>トクシマシ</t>
    </rPh>
    <rPh sb="36" eb="38">
      <t>トクシマ</t>
    </rPh>
    <rPh sb="38" eb="39">
      <t>チョウ</t>
    </rPh>
    <phoneticPr fontId="2"/>
  </si>
  <si>
    <t>株式会社ダイヤジム
徳島県徳島市富田浜1-20</t>
    <rPh sb="0" eb="4">
      <t>カブシキガイシャ</t>
    </rPh>
    <rPh sb="10" eb="13">
      <t>トクシマケン</t>
    </rPh>
    <rPh sb="13" eb="16">
      <t>トクシマシ</t>
    </rPh>
    <rPh sb="16" eb="19">
      <t>トミダハマ</t>
    </rPh>
    <phoneticPr fontId="2"/>
  </si>
  <si>
    <t>支出負担行為担当官
　青森地方検察庁検事正
　細野　隆司
（青森県青森市長島1-3-25）</t>
    <rPh sb="0" eb="6">
      <t>シシュツフタンコウイ</t>
    </rPh>
    <rPh sb="6" eb="9">
      <t>タントウカン</t>
    </rPh>
    <rPh sb="11" eb="21">
      <t>アオモリチホウケンサツチョウケンジセイ</t>
    </rPh>
    <rPh sb="23" eb="25">
      <t>ホソノ</t>
    </rPh>
    <rPh sb="26" eb="28">
      <t>タカシ</t>
    </rPh>
    <rPh sb="30" eb="33">
      <t>アオモリケン</t>
    </rPh>
    <rPh sb="33" eb="36">
      <t>アオモリシ</t>
    </rPh>
    <rPh sb="36" eb="38">
      <t>ナガシマ</t>
    </rPh>
    <phoneticPr fontId="2"/>
  </si>
  <si>
    <t>リコージャパン株式会社
東京都港区芝浦3-4-1</t>
    <phoneticPr fontId="2"/>
  </si>
  <si>
    <t>支出負担行為担当官
　月形刑務所長
　小松　一俊
（北海道樺戸郡月形町1011）</t>
    <rPh sb="16" eb="17">
      <t>チョウ</t>
    </rPh>
    <rPh sb="17" eb="18">
      <t>ソウチョウ</t>
    </rPh>
    <rPh sb="19" eb="21">
      <t>コマツ</t>
    </rPh>
    <rPh sb="22" eb="24">
      <t>カズトシ</t>
    </rPh>
    <phoneticPr fontId="2"/>
  </si>
  <si>
    <t>大真エンジニアリング株式会社
北海道札幌市北区新川810-1</t>
    <rPh sb="0" eb="1">
      <t>ダイ</t>
    </rPh>
    <rPh sb="1" eb="2">
      <t>シン</t>
    </rPh>
    <rPh sb="10" eb="14">
      <t>カブシキガイシャ</t>
    </rPh>
    <rPh sb="15" eb="18">
      <t>ホッカイドウ</t>
    </rPh>
    <rPh sb="18" eb="21">
      <t>サッポロシ</t>
    </rPh>
    <rPh sb="21" eb="23">
      <t>キタク</t>
    </rPh>
    <rPh sb="23" eb="25">
      <t>シンカワ</t>
    </rPh>
    <phoneticPr fontId="2"/>
  </si>
  <si>
    <t>株式会社大塚商会
東京都千代⽥区飯⽥橋2-18-4</t>
  </si>
  <si>
    <t>支出負担行為担当官
　札幌地方検察庁検事正
　安藤　浄人
（北海道札幌市中央区大通西12）</t>
  </si>
  <si>
    <t>サンワリューツー株式会社
愛知県刈谷市一里山町家下80</t>
    <rPh sb="22" eb="23">
      <t>マチ</t>
    </rPh>
    <phoneticPr fontId="2"/>
  </si>
  <si>
    <t>支出負担行為担当官
　札幌地方検察庁検事正
　安藤　浄人
（北海道札幌市中央区大通西12）</t>
    <rPh sb="13" eb="15">
      <t>チホウ</t>
    </rPh>
    <rPh sb="18" eb="20">
      <t>ケンジ</t>
    </rPh>
    <rPh sb="20" eb="21">
      <t>セイ</t>
    </rPh>
    <rPh sb="23" eb="25">
      <t>アンドウ</t>
    </rPh>
    <rPh sb="26" eb="27">
      <t>ジョウ</t>
    </rPh>
    <rPh sb="27" eb="28">
      <t>ヒト</t>
    </rPh>
    <phoneticPr fontId="2"/>
  </si>
  <si>
    <t>大丸株式会社
北海道札幌市中央区南1条西3-2</t>
    <rPh sb="0" eb="2">
      <t>ダイマル</t>
    </rPh>
    <rPh sb="2" eb="6">
      <t>カブシキガイシャ</t>
    </rPh>
    <rPh sb="7" eb="10">
      <t>ホッカイドウ</t>
    </rPh>
    <rPh sb="10" eb="12">
      <t>サッポロ</t>
    </rPh>
    <rPh sb="12" eb="13">
      <t>シ</t>
    </rPh>
    <rPh sb="13" eb="15">
      <t>チュウオウ</t>
    </rPh>
    <rPh sb="15" eb="16">
      <t>ク</t>
    </rPh>
    <rPh sb="16" eb="17">
      <t>ミナミ</t>
    </rPh>
    <rPh sb="18" eb="19">
      <t>ジョウ</t>
    </rPh>
    <rPh sb="19" eb="20">
      <t>ニシ</t>
    </rPh>
    <phoneticPr fontId="2"/>
  </si>
  <si>
    <t>株式会社アイ・エス・ビー
東京都品川区大崎5-1-11</t>
    <rPh sb="0" eb="4">
      <t>カブシキガイシャ</t>
    </rPh>
    <rPh sb="13" eb="16">
      <t>トウキョウト</t>
    </rPh>
    <rPh sb="16" eb="18">
      <t>シナガワ</t>
    </rPh>
    <rPh sb="18" eb="19">
      <t>ク</t>
    </rPh>
    <rPh sb="19" eb="21">
      <t>オオサキ</t>
    </rPh>
    <phoneticPr fontId="2"/>
  </si>
  <si>
    <t>支出負担行為担当官
　大阪拘置所長
　和田　浩史
（大阪府大阪市都島区友渕町1-2-5）</t>
    <rPh sb="19" eb="20">
      <t>ワ</t>
    </rPh>
    <rPh sb="20" eb="21">
      <t>タ</t>
    </rPh>
    <rPh sb="22" eb="23">
      <t>ヒロ</t>
    </rPh>
    <rPh sb="23" eb="24">
      <t>シ</t>
    </rPh>
    <phoneticPr fontId="2"/>
  </si>
  <si>
    <t>エス・ワイ・システム
大阪府和泉市鍛冶屋町285</t>
    <rPh sb="11" eb="14">
      <t>オオサカフ</t>
    </rPh>
    <rPh sb="14" eb="17">
      <t>イズミシ</t>
    </rPh>
    <rPh sb="17" eb="21">
      <t>カジヤマチ</t>
    </rPh>
    <phoneticPr fontId="2"/>
  </si>
  <si>
    <t>支出負担行為担当官
　札幌法務局長
　中村　誠
（北海道札幌市北区北8条西2-1-1）</t>
    <phoneticPr fontId="2"/>
  </si>
  <si>
    <t>コニカミノルタジャパン株式会社
北海道札幌市中央区南3条西10-1001-5</t>
    <rPh sb="11" eb="15">
      <t>カブシキガイシャ</t>
    </rPh>
    <rPh sb="16" eb="19">
      <t>ホッカイドウ</t>
    </rPh>
    <rPh sb="19" eb="22">
      <t>サッポロシ</t>
    </rPh>
    <rPh sb="22" eb="25">
      <t>チュウオウク</t>
    </rPh>
    <rPh sb="25" eb="26">
      <t>ミナミ</t>
    </rPh>
    <rPh sb="27" eb="28">
      <t>ジョウ</t>
    </rPh>
    <rPh sb="28" eb="29">
      <t>ニシ</t>
    </rPh>
    <phoneticPr fontId="2"/>
  </si>
  <si>
    <t>支出負担行為担当官
　広島地方検察庁検事正
　平光　信隆
（広島県広島市中区上八丁堀2-31）</t>
    <rPh sb="23" eb="25">
      <t>ヒラミツ</t>
    </rPh>
    <rPh sb="26" eb="28">
      <t>ノブタカ</t>
    </rPh>
    <phoneticPr fontId="2"/>
  </si>
  <si>
    <t>リコージャパン株式会社デジタルサービス営業本部広島支社
広島県広島市中区八丁堀3-33</t>
    <rPh sb="7" eb="11">
      <t>カブシキガイシャ</t>
    </rPh>
    <rPh sb="19" eb="21">
      <t>エイギョウ</t>
    </rPh>
    <rPh sb="21" eb="23">
      <t>ホンブ</t>
    </rPh>
    <rPh sb="23" eb="25">
      <t>ヒロシマ</t>
    </rPh>
    <rPh sb="25" eb="27">
      <t>シシャ</t>
    </rPh>
    <rPh sb="34" eb="36">
      <t>ナカク</t>
    </rPh>
    <rPh sb="36" eb="39">
      <t>ハッチョウボリ</t>
    </rPh>
    <phoneticPr fontId="2"/>
  </si>
  <si>
    <t>支出負担行為担当官
　東京法務局長
　山口　敬之
（東京都千代田区九段南1-1-15）</t>
    <rPh sb="0" eb="2">
      <t>シシュツ</t>
    </rPh>
    <rPh sb="2" eb="4">
      <t>フタン</t>
    </rPh>
    <rPh sb="4" eb="6">
      <t>コウイ</t>
    </rPh>
    <rPh sb="6" eb="9">
      <t>タントウカン</t>
    </rPh>
    <rPh sb="11" eb="13">
      <t>トウキョウ</t>
    </rPh>
    <rPh sb="13" eb="15">
      <t>ホウム</t>
    </rPh>
    <rPh sb="15" eb="17">
      <t>キョクチョウ</t>
    </rPh>
    <rPh sb="19" eb="21">
      <t>ヤマグチ</t>
    </rPh>
    <rPh sb="22" eb="23">
      <t>ケイ</t>
    </rPh>
    <rPh sb="23" eb="24">
      <t>ノ</t>
    </rPh>
    <rPh sb="26" eb="29">
      <t>トウキョウト</t>
    </rPh>
    <rPh sb="29" eb="33">
      <t>チヨダク</t>
    </rPh>
    <rPh sb="33" eb="35">
      <t>クダン</t>
    </rPh>
    <rPh sb="35" eb="36">
      <t>ミナミ</t>
    </rPh>
    <phoneticPr fontId="2"/>
  </si>
  <si>
    <t>株式会社赤尾
大阪府大阪市西区新町4-13-1</t>
    <rPh sb="0" eb="4">
      <t>カブシキガイシャ</t>
    </rPh>
    <rPh sb="4" eb="6">
      <t>アカオ</t>
    </rPh>
    <rPh sb="7" eb="10">
      <t>オオサカフ</t>
    </rPh>
    <rPh sb="10" eb="13">
      <t>オオサカシ</t>
    </rPh>
    <rPh sb="13" eb="15">
      <t>ニシク</t>
    </rPh>
    <rPh sb="15" eb="17">
      <t>アラマチ</t>
    </rPh>
    <phoneticPr fontId="2"/>
  </si>
  <si>
    <t>支出負担行為担当官
　東京法務局長
　山口　敬之
（東京都千代田区九段南1-1-15）</t>
    <rPh sb="19" eb="21">
      <t>ヤマグチ</t>
    </rPh>
    <rPh sb="22" eb="24">
      <t>タカユキ</t>
    </rPh>
    <phoneticPr fontId="2"/>
  </si>
  <si>
    <t>株式会社ヤマダデンキ
群馬県高崎市栄町1-1</t>
    <rPh sb="0" eb="4">
      <t>カブシキガイシャ</t>
    </rPh>
    <rPh sb="11" eb="14">
      <t>グンマケン</t>
    </rPh>
    <rPh sb="14" eb="17">
      <t>タカサキシ</t>
    </rPh>
    <rPh sb="17" eb="19">
      <t>サカエマチ</t>
    </rPh>
    <phoneticPr fontId="2"/>
  </si>
  <si>
    <t>支出負担行為担当官
　神戸地方検察庁検事正
　山﨑　耕史
（兵庫県神戸市中央区橘通1-4-1）</t>
    <rPh sb="11" eb="13">
      <t>コウベ</t>
    </rPh>
    <rPh sb="13" eb="15">
      <t>チホウ</t>
    </rPh>
    <rPh sb="15" eb="18">
      <t>ケンサツチョウ</t>
    </rPh>
    <rPh sb="18" eb="21">
      <t>ケンジセイ</t>
    </rPh>
    <rPh sb="23" eb="25">
      <t>ヤマザキ</t>
    </rPh>
    <rPh sb="26" eb="28">
      <t>コウジ</t>
    </rPh>
    <rPh sb="30" eb="33">
      <t>ヒョウゴケン</t>
    </rPh>
    <rPh sb="33" eb="36">
      <t>コウベシ</t>
    </rPh>
    <rPh sb="36" eb="39">
      <t>チュウオウク</t>
    </rPh>
    <rPh sb="39" eb="41">
      <t>タチバナドオリ</t>
    </rPh>
    <phoneticPr fontId="2"/>
  </si>
  <si>
    <t>コニカミノルタジャパン株式会社
大阪府大阪市西区西本町2-3-10</t>
    <rPh sb="11" eb="15">
      <t>カブシキカイシャ</t>
    </rPh>
    <rPh sb="16" eb="19">
      <t>オオサカフ</t>
    </rPh>
    <rPh sb="19" eb="22">
      <t>オオサカシ</t>
    </rPh>
    <rPh sb="22" eb="24">
      <t>ニシク</t>
    </rPh>
    <rPh sb="24" eb="27">
      <t>ニシホンマチ</t>
    </rPh>
    <phoneticPr fontId="2"/>
  </si>
  <si>
    <t>三和コンピューター株式会社
東京都港区南麻布3-20-1</t>
    <rPh sb="0" eb="2">
      <t>サンワ</t>
    </rPh>
    <rPh sb="9" eb="13">
      <t>カブシキガイシャ</t>
    </rPh>
    <rPh sb="14" eb="17">
      <t>トウキョウト</t>
    </rPh>
    <rPh sb="17" eb="18">
      <t>ミナト</t>
    </rPh>
    <rPh sb="18" eb="19">
      <t>ク</t>
    </rPh>
    <rPh sb="19" eb="22">
      <t>ミナミアザブ</t>
    </rPh>
    <phoneticPr fontId="2"/>
  </si>
  <si>
    <t>支出負担行為担当官
　札幌法務局長
　中村　誠
（北海道札幌市北区北8条西2-1-1）</t>
  </si>
  <si>
    <t>株式会社三好商会
北海道札幌市中央区大通西18-1</t>
    <rPh sb="0" eb="4">
      <t>カブシキガイシャ</t>
    </rPh>
    <rPh sb="4" eb="6">
      <t>ミヨシ</t>
    </rPh>
    <rPh sb="6" eb="8">
      <t>ショウカイ</t>
    </rPh>
    <rPh sb="9" eb="12">
      <t>ホッカイドウ</t>
    </rPh>
    <rPh sb="12" eb="14">
      <t>サッポロ</t>
    </rPh>
    <rPh sb="14" eb="15">
      <t>シ</t>
    </rPh>
    <rPh sb="15" eb="17">
      <t>チュウオウ</t>
    </rPh>
    <rPh sb="17" eb="18">
      <t>ク</t>
    </rPh>
    <rPh sb="18" eb="20">
      <t>オオドオ</t>
    </rPh>
    <rPh sb="20" eb="21">
      <t>ニシ</t>
    </rPh>
    <phoneticPr fontId="2"/>
  </si>
  <si>
    <t>支出負担行為担当官
　北海道地方更生保護委員会委員長
　生駒　貴弘
（北海道札幌市中央区大通西12）</t>
    <rPh sb="0" eb="2">
      <t>シシュツ</t>
    </rPh>
    <rPh sb="2" eb="4">
      <t>フタン</t>
    </rPh>
    <rPh sb="4" eb="6">
      <t>コウイ</t>
    </rPh>
    <rPh sb="6" eb="9">
      <t>タントウカン</t>
    </rPh>
    <rPh sb="11" eb="14">
      <t>ホッカイドウ</t>
    </rPh>
    <rPh sb="14" eb="16">
      <t>チホウ</t>
    </rPh>
    <rPh sb="16" eb="18">
      <t>コウセイ</t>
    </rPh>
    <rPh sb="18" eb="20">
      <t>ホゴ</t>
    </rPh>
    <rPh sb="20" eb="23">
      <t>イインカイ</t>
    </rPh>
    <rPh sb="23" eb="25">
      <t>イイン</t>
    </rPh>
    <rPh sb="28" eb="30">
      <t>イコマ</t>
    </rPh>
    <rPh sb="31" eb="33">
      <t>タカヒロ</t>
    </rPh>
    <rPh sb="35" eb="38">
      <t>ホッカイドウ</t>
    </rPh>
    <rPh sb="38" eb="40">
      <t>サッポロ</t>
    </rPh>
    <rPh sb="40" eb="41">
      <t>シ</t>
    </rPh>
    <rPh sb="41" eb="44">
      <t>チュウオウク</t>
    </rPh>
    <rPh sb="44" eb="46">
      <t>オオドオリ</t>
    </rPh>
    <rPh sb="46" eb="47">
      <t>ニシ</t>
    </rPh>
    <phoneticPr fontId="2"/>
  </si>
  <si>
    <t>デュプロ万博株式会社
北海道札幌市中央区南18条西15-2-14</t>
    <rPh sb="4" eb="6">
      <t>バンパク</t>
    </rPh>
    <rPh sb="6" eb="10">
      <t>カブシキガイシャ</t>
    </rPh>
    <rPh sb="11" eb="14">
      <t>ホッカイドウ</t>
    </rPh>
    <rPh sb="14" eb="17">
      <t>サッポロシ</t>
    </rPh>
    <rPh sb="17" eb="20">
      <t>チュウオウク</t>
    </rPh>
    <rPh sb="20" eb="21">
      <t>ミナミ</t>
    </rPh>
    <rPh sb="23" eb="24">
      <t>ジョウ</t>
    </rPh>
    <rPh sb="24" eb="25">
      <t>ニシ</t>
    </rPh>
    <phoneticPr fontId="2"/>
  </si>
  <si>
    <t>支出負担行為担当官
　高知地方法務局長
　高山　達司
（高知県高知市栄田町2-2-10）</t>
    <rPh sb="0" eb="2">
      <t>シシュツ</t>
    </rPh>
    <rPh sb="2" eb="4">
      <t>フタン</t>
    </rPh>
    <rPh sb="4" eb="6">
      <t>コウイ</t>
    </rPh>
    <rPh sb="6" eb="9">
      <t>タントウカン</t>
    </rPh>
    <rPh sb="11" eb="18">
      <t>コウチチホウホウムキョク</t>
    </rPh>
    <rPh sb="18" eb="19">
      <t>チョウ</t>
    </rPh>
    <rPh sb="21" eb="23">
      <t>タカヤマ</t>
    </rPh>
    <rPh sb="24" eb="26">
      <t>タツジ</t>
    </rPh>
    <rPh sb="28" eb="31">
      <t>コウチケン</t>
    </rPh>
    <rPh sb="31" eb="34">
      <t>コウチシ</t>
    </rPh>
    <rPh sb="34" eb="37">
      <t>サカエダチョウ</t>
    </rPh>
    <phoneticPr fontId="2"/>
  </si>
  <si>
    <t>株式会社金剛
高知県高知市1-10-36</t>
    <rPh sb="0" eb="4">
      <t>カブシキガイシャ</t>
    </rPh>
    <rPh sb="4" eb="6">
      <t>コンゴウ</t>
    </rPh>
    <rPh sb="7" eb="10">
      <t>コウチケン</t>
    </rPh>
    <rPh sb="10" eb="13">
      <t>コウチシ</t>
    </rPh>
    <phoneticPr fontId="2"/>
  </si>
  <si>
    <t>富士通株式会社
神奈川県川崎市幸区大宮町1-5</t>
  </si>
  <si>
    <t>日本電気株式会社
東京都港区芝5-7-1</t>
  </si>
  <si>
    <t>株式会社セック
東京都世田谷区用賀4-10-1</t>
    <rPh sb="0" eb="4">
      <t>カブシキガイシャ</t>
    </rPh>
    <rPh sb="8" eb="11">
      <t>トウキョウト</t>
    </rPh>
    <rPh sb="11" eb="15">
      <t>セタガヤク</t>
    </rPh>
    <rPh sb="15" eb="16">
      <t>ヨウ</t>
    </rPh>
    <phoneticPr fontId="2"/>
  </si>
  <si>
    <t>株式会社SHINKO
東京都台東区浅草橋5-20-8</t>
    <rPh sb="0" eb="4">
      <t>カブシキガイシャ</t>
    </rPh>
    <rPh sb="11" eb="14">
      <t>トウキョウト</t>
    </rPh>
    <rPh sb="14" eb="17">
      <t>タイトウク</t>
    </rPh>
    <rPh sb="17" eb="20">
      <t>アサクサバシ</t>
    </rPh>
    <phoneticPr fontId="2"/>
  </si>
  <si>
    <t>支出負担行為担当官
　徳島地方法務局長
　田中　和明
（徳島県徳島市徳島町城内6-6）</t>
    <rPh sb="0" eb="2">
      <t>シシュツ</t>
    </rPh>
    <rPh sb="2" eb="4">
      <t>フタン</t>
    </rPh>
    <rPh sb="4" eb="6">
      <t>コウイ</t>
    </rPh>
    <rPh sb="6" eb="9">
      <t>タントウカン</t>
    </rPh>
    <rPh sb="11" eb="13">
      <t>トクシマ</t>
    </rPh>
    <rPh sb="13" eb="15">
      <t>チホウ</t>
    </rPh>
    <rPh sb="15" eb="17">
      <t>ホウム</t>
    </rPh>
    <rPh sb="17" eb="19">
      <t>キョクチョウ</t>
    </rPh>
    <rPh sb="21" eb="23">
      <t>タナカ</t>
    </rPh>
    <rPh sb="24" eb="26">
      <t>カズアキ</t>
    </rPh>
    <rPh sb="28" eb="31">
      <t>トクシマケン</t>
    </rPh>
    <rPh sb="31" eb="34">
      <t>トクシマシ</t>
    </rPh>
    <rPh sb="34" eb="37">
      <t>トクシマチョウ</t>
    </rPh>
    <rPh sb="37" eb="39">
      <t>ジョウナイ</t>
    </rPh>
    <phoneticPr fontId="2"/>
  </si>
  <si>
    <t>株式会社金剛
徳島県徳島市川内町平石住吉189-1</t>
    <rPh sb="0" eb="4">
      <t>カブシキガイシャ</t>
    </rPh>
    <rPh sb="4" eb="6">
      <t>コンゴウ</t>
    </rPh>
    <rPh sb="7" eb="10">
      <t>トクシマケン</t>
    </rPh>
    <rPh sb="10" eb="13">
      <t>トクシマシ</t>
    </rPh>
    <rPh sb="13" eb="20">
      <t>カワウチチョウヒライシスミヨシ</t>
    </rPh>
    <phoneticPr fontId="2"/>
  </si>
  <si>
    <t>支出負担行為担当官
　高松法務局長
　相原　茂
（香川県高松市丸の内1-1）</t>
    <rPh sb="0" eb="9">
      <t>シシュツフタンコウイタントウカン</t>
    </rPh>
    <rPh sb="11" eb="17">
      <t>タカマツホウムキョクチョウ</t>
    </rPh>
    <rPh sb="19" eb="21">
      <t>アイハラ</t>
    </rPh>
    <rPh sb="22" eb="23">
      <t>シゲ</t>
    </rPh>
    <rPh sb="25" eb="31">
      <t>カガワケンタカマツシ</t>
    </rPh>
    <rPh sb="31" eb="32">
      <t>マル</t>
    </rPh>
    <rPh sb="33" eb="34">
      <t>ウチ</t>
    </rPh>
    <phoneticPr fontId="2"/>
  </si>
  <si>
    <t>石井事務機株式会社
香川県高松市松福町2丁目4番8号</t>
  </si>
  <si>
    <t>ＮＥＣネッツエスアイ株式会社
東京都港区芝浦3-9-14</t>
  </si>
  <si>
    <t>支出負担行為担当官
　福島刑務所長
　髙野　洋一
（福島県福島市南沢又字上原1）</t>
    <rPh sb="0" eb="2">
      <t>シシュツ</t>
    </rPh>
    <rPh sb="2" eb="4">
      <t>フタン</t>
    </rPh>
    <rPh sb="4" eb="6">
      <t>コウイ</t>
    </rPh>
    <rPh sb="6" eb="9">
      <t>タントウカン</t>
    </rPh>
    <rPh sb="11" eb="13">
      <t>フクシマ</t>
    </rPh>
    <rPh sb="13" eb="16">
      <t>ケイムショ</t>
    </rPh>
    <rPh sb="16" eb="17">
      <t>チョウ</t>
    </rPh>
    <rPh sb="17" eb="18">
      <t>ソウチョウ</t>
    </rPh>
    <rPh sb="19" eb="21">
      <t>タカノ</t>
    </rPh>
    <rPh sb="22" eb="24">
      <t>ヨウイチ</t>
    </rPh>
    <rPh sb="26" eb="29">
      <t>フクシマケン</t>
    </rPh>
    <rPh sb="29" eb="32">
      <t>フクシマシ</t>
    </rPh>
    <rPh sb="32" eb="35">
      <t>ミナミサワマタ</t>
    </rPh>
    <rPh sb="35" eb="36">
      <t>アザ</t>
    </rPh>
    <rPh sb="36" eb="38">
      <t>ウエハラ</t>
    </rPh>
    <phoneticPr fontId="2"/>
  </si>
  <si>
    <t>文化設備工業株式会社
福島県福島市野田町5-5-6</t>
    <rPh sb="0" eb="4">
      <t>ブンカセツビ</t>
    </rPh>
    <rPh sb="4" eb="6">
      <t>コウギョウ</t>
    </rPh>
    <rPh sb="6" eb="10">
      <t>カブシキガイシャ</t>
    </rPh>
    <rPh sb="11" eb="14">
      <t>フクシマケン</t>
    </rPh>
    <rPh sb="14" eb="17">
      <t>フクシマシ</t>
    </rPh>
    <rPh sb="17" eb="20">
      <t>ノダマチ</t>
    </rPh>
    <phoneticPr fontId="2"/>
  </si>
  <si>
    <t>福島ノーミ株式会社
福島県福島市東中央3-45-1</t>
    <rPh sb="0" eb="2">
      <t>フクシマ</t>
    </rPh>
    <rPh sb="5" eb="9">
      <t>カブシキガイシャ</t>
    </rPh>
    <rPh sb="10" eb="12">
      <t>フクシマ</t>
    </rPh>
    <rPh sb="12" eb="13">
      <t>ケン</t>
    </rPh>
    <rPh sb="13" eb="15">
      <t>フクシマ</t>
    </rPh>
    <rPh sb="15" eb="16">
      <t>シ</t>
    </rPh>
    <rPh sb="16" eb="19">
      <t>ヒガシチュウオウ</t>
    </rPh>
    <phoneticPr fontId="2"/>
  </si>
  <si>
    <t>支出負担行為担当官
　加古川刑務所長
　浦方　亀世
（兵庫県加古川市加古川町大野1530）</t>
    <rPh sb="17" eb="18">
      <t>ソウチョウ</t>
    </rPh>
    <rPh sb="18" eb="19">
      <t>ショチョウ</t>
    </rPh>
    <rPh sb="20" eb="21">
      <t>ウラ</t>
    </rPh>
    <rPh sb="21" eb="22">
      <t>ホウ</t>
    </rPh>
    <rPh sb="23" eb="24">
      <t>カメ</t>
    </rPh>
    <rPh sb="24" eb="25">
      <t>ヨ</t>
    </rPh>
    <phoneticPr fontId="2"/>
  </si>
  <si>
    <t>コウベエンジニアサービス株式会社
兵庫県神戸市兵庫区兵庫町1-4-29</t>
    <rPh sb="12" eb="16">
      <t>カブシキガイシャ</t>
    </rPh>
    <rPh sb="17" eb="20">
      <t>ヒョウゴケン</t>
    </rPh>
    <rPh sb="20" eb="22">
      <t>コウベ</t>
    </rPh>
    <rPh sb="22" eb="23">
      <t>シ</t>
    </rPh>
    <rPh sb="23" eb="25">
      <t>ヒョウゴ</t>
    </rPh>
    <rPh sb="25" eb="26">
      <t>ク</t>
    </rPh>
    <rPh sb="26" eb="29">
      <t>ヒョウゴチョウ</t>
    </rPh>
    <phoneticPr fontId="2"/>
  </si>
  <si>
    <t>株式会社昭電沖縄支店
沖縄県那覇市久茂地1-2-25</t>
    <rPh sb="4" eb="5">
      <t>アキラ</t>
    </rPh>
    <rPh sb="5" eb="6">
      <t>デン</t>
    </rPh>
    <rPh sb="6" eb="8">
      <t>オキナワ</t>
    </rPh>
    <rPh sb="8" eb="10">
      <t>シテン</t>
    </rPh>
    <rPh sb="11" eb="13">
      <t>オキナワ</t>
    </rPh>
    <rPh sb="14" eb="16">
      <t>ナハ</t>
    </rPh>
    <rPh sb="17" eb="20">
      <t>クモジ</t>
    </rPh>
    <phoneticPr fontId="2"/>
  </si>
  <si>
    <t>株式会社日立社会情報サービス
東京都品川区南大井6-26-3</t>
  </si>
  <si>
    <t>支出負担行為担当官
　大阪少年鑑別所長
　西岡　潔子
（大阪府堺市堺区田出井町8-30）</t>
    <rPh sb="0" eb="2">
      <t>シシュツ</t>
    </rPh>
    <rPh sb="2" eb="9">
      <t>フタンコウイタントウカン</t>
    </rPh>
    <rPh sb="11" eb="18">
      <t>オオサカショウネンカンベツショ</t>
    </rPh>
    <rPh sb="18" eb="19">
      <t>チョウ</t>
    </rPh>
    <rPh sb="21" eb="23">
      <t>ニシオカ</t>
    </rPh>
    <rPh sb="24" eb="26">
      <t>キヨコ</t>
    </rPh>
    <rPh sb="28" eb="31">
      <t>オオサカフ</t>
    </rPh>
    <rPh sb="31" eb="33">
      <t>サカイシ</t>
    </rPh>
    <rPh sb="33" eb="35">
      <t>サカイク</t>
    </rPh>
    <rPh sb="35" eb="39">
      <t>タデイチョウ</t>
    </rPh>
    <phoneticPr fontId="2"/>
  </si>
  <si>
    <t>西嶋電気株式会社
大阪府堺市北区奥本町1-211</t>
    <rPh sb="0" eb="2">
      <t>ニシジマ</t>
    </rPh>
    <rPh sb="2" eb="4">
      <t>デンキ</t>
    </rPh>
    <rPh sb="4" eb="6">
      <t>カブシキ</t>
    </rPh>
    <rPh sb="6" eb="8">
      <t>カイシャ</t>
    </rPh>
    <rPh sb="9" eb="12">
      <t>オオサカフ</t>
    </rPh>
    <rPh sb="12" eb="14">
      <t>サカイシ</t>
    </rPh>
    <rPh sb="14" eb="16">
      <t>キタク</t>
    </rPh>
    <rPh sb="16" eb="18">
      <t>オクモト</t>
    </rPh>
    <rPh sb="18" eb="19">
      <t>チョウ</t>
    </rPh>
    <phoneticPr fontId="2"/>
  </si>
  <si>
    <t>支出負担行為担当官
　秋田少年鑑別所長
　伊藤　広行
（秋田県秋田市八橋本町6-3-5）</t>
    <rPh sb="0" eb="2">
      <t>シシュツ</t>
    </rPh>
    <rPh sb="2" eb="4">
      <t>フタン</t>
    </rPh>
    <rPh sb="4" eb="6">
      <t>コウイ</t>
    </rPh>
    <rPh sb="6" eb="9">
      <t>タントウカン</t>
    </rPh>
    <rPh sb="11" eb="13">
      <t>アキタ</t>
    </rPh>
    <rPh sb="13" eb="15">
      <t>ショウネン</t>
    </rPh>
    <rPh sb="15" eb="17">
      <t>カンベツ</t>
    </rPh>
    <rPh sb="17" eb="18">
      <t>ショ</t>
    </rPh>
    <rPh sb="18" eb="19">
      <t>チョウ</t>
    </rPh>
    <rPh sb="21" eb="23">
      <t>イトウ</t>
    </rPh>
    <rPh sb="24" eb="25">
      <t>ヒロ</t>
    </rPh>
    <rPh sb="25" eb="26">
      <t>イキ</t>
    </rPh>
    <rPh sb="33" eb="34">
      <t>シ</t>
    </rPh>
    <rPh sb="34" eb="38">
      <t>ヤバセホンチョウ</t>
    </rPh>
    <phoneticPr fontId="2"/>
  </si>
  <si>
    <t>株式会社SHINKO
東京都台東区浅草橋5-20-8</t>
    <rPh sb="0" eb="4">
      <t>カブシキガイシャ</t>
    </rPh>
    <rPh sb="11" eb="20">
      <t>トウキョウトタイトウクアサクサバシ</t>
    </rPh>
    <phoneticPr fontId="2"/>
  </si>
  <si>
    <t>株式会社サンゲート
埼玉県川口市東川口6-7-3</t>
  </si>
  <si>
    <t>支出負担行為担当官
　東京拘置所長
　山本　英博
（東京都葛飾区小菅1-35-1）</t>
    <rPh sb="0" eb="9">
      <t>シシュツフタンコウイタントウカン</t>
    </rPh>
    <rPh sb="11" eb="16">
      <t>トウキョウコウチショ</t>
    </rPh>
    <rPh sb="16" eb="17">
      <t>チョウ</t>
    </rPh>
    <rPh sb="17" eb="18">
      <t>ソウチョウ</t>
    </rPh>
    <rPh sb="19" eb="21">
      <t>ヤマモト</t>
    </rPh>
    <rPh sb="22" eb="24">
      <t>ヒデヒロ</t>
    </rPh>
    <rPh sb="26" eb="29">
      <t>トウキョウト</t>
    </rPh>
    <rPh sb="29" eb="31">
      <t>カツシカ</t>
    </rPh>
    <rPh sb="31" eb="32">
      <t>ク</t>
    </rPh>
    <rPh sb="32" eb="34">
      <t>コスゲ</t>
    </rPh>
    <phoneticPr fontId="2"/>
  </si>
  <si>
    <t>株式会社ジェイウィン
東京都千代田区外神田6-5-3</t>
    <rPh sb="0" eb="4">
      <t>カブシキカイシャ</t>
    </rPh>
    <rPh sb="11" eb="14">
      <t>トウキョウト</t>
    </rPh>
    <rPh sb="14" eb="17">
      <t>チヨダ</t>
    </rPh>
    <rPh sb="17" eb="18">
      <t>ク</t>
    </rPh>
    <rPh sb="18" eb="21">
      <t>ソトカンダ</t>
    </rPh>
    <phoneticPr fontId="2"/>
  </si>
  <si>
    <t>支出負担行為担当官
　熊本刑務所長
　大坪　誠
（熊本県熊本市中央区渡鹿7-12-1）</t>
    <rPh sb="0" eb="2">
      <t>シシュツ</t>
    </rPh>
    <rPh sb="2" eb="4">
      <t>フタン</t>
    </rPh>
    <rPh sb="4" eb="6">
      <t>コウイ</t>
    </rPh>
    <rPh sb="6" eb="9">
      <t>タントウカン</t>
    </rPh>
    <rPh sb="11" eb="13">
      <t>クマモト</t>
    </rPh>
    <rPh sb="13" eb="16">
      <t>ケイムショ</t>
    </rPh>
    <rPh sb="16" eb="17">
      <t>チョウ</t>
    </rPh>
    <rPh sb="19" eb="21">
      <t>オオツボ</t>
    </rPh>
    <rPh sb="22" eb="23">
      <t>マコト</t>
    </rPh>
    <rPh sb="25" eb="28">
      <t>クマモトケン</t>
    </rPh>
    <rPh sb="28" eb="31">
      <t>クマモトシ</t>
    </rPh>
    <rPh sb="31" eb="34">
      <t>チュウオウク</t>
    </rPh>
    <rPh sb="34" eb="36">
      <t>トロク</t>
    </rPh>
    <phoneticPr fontId="2"/>
  </si>
  <si>
    <t>一般財団法人九州電気保安協会熊本支部
熊本県熊本市中央区世安1-2-43</t>
    <rPh sb="0" eb="2">
      <t>イッパン</t>
    </rPh>
    <rPh sb="2" eb="4">
      <t>ザイダン</t>
    </rPh>
    <rPh sb="4" eb="6">
      <t>ホウジン</t>
    </rPh>
    <rPh sb="6" eb="8">
      <t>キュウシュウ</t>
    </rPh>
    <rPh sb="8" eb="10">
      <t>デンキ</t>
    </rPh>
    <rPh sb="10" eb="12">
      <t>ホアン</t>
    </rPh>
    <rPh sb="12" eb="14">
      <t>キョウカイ</t>
    </rPh>
    <rPh sb="14" eb="16">
      <t>クマモト</t>
    </rPh>
    <rPh sb="16" eb="18">
      <t>シブ</t>
    </rPh>
    <rPh sb="19" eb="22">
      <t>クマモトケン</t>
    </rPh>
    <rPh sb="22" eb="25">
      <t>クマモトシ</t>
    </rPh>
    <rPh sb="25" eb="28">
      <t>チュウオウク</t>
    </rPh>
    <rPh sb="28" eb="30">
      <t>ヨヤス</t>
    </rPh>
    <phoneticPr fontId="2"/>
  </si>
  <si>
    <t>一般競争入札</t>
    <phoneticPr fontId="2"/>
  </si>
  <si>
    <t>単価契約
5年分の保守料を含む。
本体価格合計
1,024,100円
保守料
479,493円</t>
    <rPh sb="35" eb="38">
      <t>ホシュリョウ</t>
    </rPh>
    <phoneticPr fontId="2"/>
  </si>
  <si>
    <t>単価契約
保守料を含む。
本体価格合計
1,463,000円
保守料
3,435,828円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</si>
  <si>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単価契約
保守料を含む。
本体価格合計
979,682円
保守料
3,149,914円</t>
    <rPh sb="0" eb="2">
      <t>タンカ</t>
    </rPh>
    <rPh sb="2" eb="4">
      <t>ケイヤク</t>
    </rPh>
    <rPh sb="5" eb="8">
      <t>ホシュリョウ</t>
    </rPh>
    <rPh sb="9" eb="10">
      <t>フク</t>
    </rPh>
    <rPh sb="13" eb="15">
      <t>ホンタイ</t>
    </rPh>
    <rPh sb="15" eb="17">
      <t>カカク</t>
    </rPh>
    <rPh sb="17" eb="19">
      <t>ゴウケイ</t>
    </rPh>
    <rPh sb="27" eb="28">
      <t>エン</t>
    </rPh>
    <rPh sb="29" eb="32">
      <t>ホシュリョウ</t>
    </rPh>
    <rPh sb="42" eb="43">
      <t>エン</t>
    </rPh>
    <phoneticPr fontId="2"/>
  </si>
  <si>
    <t>共同調達（東京地方検察庁、関東地方更生保護委員会、出入国在留管理庁、公安調査庁、公正取引委員会、東京家庭裁判所）
予定価格総額
2,608,760円
契約金額総額
2,420,880円</t>
    <rPh sb="0" eb="2">
      <t>キョウドウ</t>
    </rPh>
    <rPh sb="2" eb="4">
      <t>チョウタツ</t>
    </rPh>
    <rPh sb="57" eb="59">
      <t>ヨテイ</t>
    </rPh>
    <rPh sb="59" eb="61">
      <t>カカク</t>
    </rPh>
    <rPh sb="61" eb="63">
      <t>ソウガク</t>
    </rPh>
    <rPh sb="73" eb="74">
      <t>エン</t>
    </rPh>
    <rPh sb="75" eb="78">
      <t>ケイヤクキン</t>
    </rPh>
    <rPh sb="78" eb="79">
      <t>ガク</t>
    </rPh>
    <rPh sb="79" eb="81">
      <t>ソウガク</t>
    </rPh>
    <rPh sb="91" eb="92">
      <t>エン</t>
    </rPh>
    <phoneticPr fontId="9"/>
  </si>
  <si>
    <t>共同調達（最高検察庁、東京高等検察庁、東京地方検察庁、関東地方更生保護委員会、出入国在留管理庁、公安調査庁、公正取引委員会）
予定価格総額
3,882,791円
契約金額総額
3,852,046円</t>
    <rPh sb="63" eb="65">
      <t>ヨテイ</t>
    </rPh>
    <rPh sb="65" eb="67">
      <t>カカク</t>
    </rPh>
    <rPh sb="67" eb="69">
      <t>ソウガク</t>
    </rPh>
    <phoneticPr fontId="9"/>
  </si>
  <si>
    <t>単価契約
保守料含む。
本体価格合計
1,537,800円
保守料
981,816円</t>
    <rPh sb="0" eb="2">
      <t>タンカ</t>
    </rPh>
    <rPh sb="2" eb="4">
      <t>ケイヤク</t>
    </rPh>
    <rPh sb="5" eb="8">
      <t>ホシュリョウ</t>
    </rPh>
    <rPh sb="8" eb="9">
      <t>フク</t>
    </rPh>
    <rPh sb="12" eb="14">
      <t>ホンタイ</t>
    </rPh>
    <rPh sb="14" eb="16">
      <t>カカク</t>
    </rPh>
    <rPh sb="16" eb="18">
      <t>ゴウケイ</t>
    </rPh>
    <rPh sb="28" eb="29">
      <t>エン</t>
    </rPh>
    <rPh sb="30" eb="33">
      <t>ホシュリョウ</t>
    </rPh>
    <rPh sb="41" eb="42">
      <t>エン</t>
    </rPh>
    <phoneticPr fontId="2"/>
  </si>
  <si>
    <t>単価契約
保守料を含む。
本体価格合計
1,843,600円
保守料
1,672,000円</t>
    <rPh sb="0" eb="2">
      <t>タンカ</t>
    </rPh>
    <rPh sb="2" eb="4">
      <t>ケイヤク</t>
    </rPh>
    <rPh sb="5" eb="8">
      <t>ホシュリョウ</t>
    </rPh>
    <rPh sb="9" eb="10">
      <t>フク</t>
    </rPh>
    <phoneticPr fontId="2"/>
  </si>
  <si>
    <t>単価契約
保守料を含む。
本体価格合計
775,500円
保守料
2,552,996円</t>
    <rPh sb="0" eb="2">
      <t>タンカ</t>
    </rPh>
    <rPh sb="2" eb="4">
      <t>ケイヤク</t>
    </rPh>
    <rPh sb="5" eb="8">
      <t>ホシュリョウ</t>
    </rPh>
    <rPh sb="9" eb="10">
      <t>フク</t>
    </rPh>
    <rPh sb="13" eb="15">
      <t>ホンタイ</t>
    </rPh>
    <rPh sb="15" eb="17">
      <t>カカク</t>
    </rPh>
    <rPh sb="17" eb="19">
      <t>ゴウケイ</t>
    </rPh>
    <rPh sb="27" eb="28">
      <t>エン</t>
    </rPh>
    <rPh sb="29" eb="32">
      <t>ホシュリョウ</t>
    </rPh>
    <rPh sb="42" eb="43">
      <t>エン</t>
    </rPh>
    <phoneticPr fontId="2"/>
  </si>
  <si>
    <t>単価契約
5か年分の保守料を含む。
本体価格合計
2,377,650円
保守料
6,895,350円</t>
    <phoneticPr fontId="2"/>
  </si>
  <si>
    <t>単価契約
保守料を含む。
本体価格合計
319,000円
保守料
10,670,332円</t>
    <phoneticPr fontId="2"/>
  </si>
  <si>
    <t>共同調達（門司税関）
予定価格総額：577,200,346円
契約金額総額：371,688,900円</t>
    <rPh sb="0" eb="2">
      <t>キョウドウ</t>
    </rPh>
    <rPh sb="2" eb="4">
      <t>チョウタツ</t>
    </rPh>
    <rPh sb="5" eb="7">
      <t>モジ</t>
    </rPh>
    <rPh sb="7" eb="9">
      <t>ゼイカン</t>
    </rPh>
    <rPh sb="11" eb="15">
      <t>ヨテイカカク</t>
    </rPh>
    <rPh sb="15" eb="17">
      <t>ソウガク</t>
    </rPh>
    <rPh sb="29" eb="30">
      <t>エン</t>
    </rPh>
    <rPh sb="31" eb="35">
      <t>ケイヤクキンガク</t>
    </rPh>
    <rPh sb="35" eb="37">
      <t>ソウガク</t>
    </rPh>
    <rPh sb="49" eb="50">
      <t>エン</t>
    </rPh>
    <phoneticPr fontId="2"/>
  </si>
  <si>
    <t>低入札価格調査実施
国庫債務負担行為</t>
    <rPh sb="0" eb="1">
      <t>テイ</t>
    </rPh>
    <rPh sb="1" eb="3">
      <t>ニュウサツ</t>
    </rPh>
    <rPh sb="3" eb="5">
      <t>カカク</t>
    </rPh>
    <rPh sb="5" eb="7">
      <t>チョウサ</t>
    </rPh>
    <rPh sb="7" eb="9">
      <t>ジッシ</t>
    </rPh>
    <rPh sb="10" eb="12">
      <t>コッコ</t>
    </rPh>
    <rPh sb="12" eb="14">
      <t>サイム</t>
    </rPh>
    <rPh sb="14" eb="16">
      <t>フタン</t>
    </rPh>
    <rPh sb="16" eb="18">
      <t>コウイ</t>
    </rPh>
    <phoneticPr fontId="2"/>
  </si>
  <si>
    <t>大阪法務局北大阪支局ほか24庁舎で使用するガス</t>
  </si>
  <si>
    <t>大阪法務局北大阪支局ほか42庁舎で使用する電気</t>
  </si>
  <si>
    <t>事務用カラー複合機の交換及び保守契約（3台）</t>
  </si>
  <si>
    <t>令和6年度和泉学園待機室等エアコン改修工事</t>
  </si>
  <si>
    <t>大阪瓦斯株式会社
大阪府大阪市中央区平野町4-1-2</t>
  </si>
  <si>
    <t>株式会社U-POWER
東京都品川区上大崎3-1-1</t>
  </si>
  <si>
    <t>支出負担行為担当官
　大分地方法務局長
　中野　隆生
（大分県大分市荷揚町7-5）</t>
  </si>
  <si>
    <t>コニカミノルタジャパン株式会社
東京都港区芝浦1-1-1</t>
  </si>
  <si>
    <t>支出負担行為担当官
　和泉学園長
　兼平　優
（大阪府阪南市貝掛1096）</t>
  </si>
  <si>
    <t>株式会社ウエダ電機設備
奈良県五條市今井1-10-27</t>
  </si>
  <si>
    <t>支出負担行為担当官
　大阪法務局長
　中川　博文
(大阪府大阪市中央区大手前3-1-41)</t>
    <phoneticPr fontId="2"/>
  </si>
  <si>
    <t>単価契約
保守料を含む。
交換価格合計
699,600円
保守料
5,027,121円</t>
    <rPh sb="0" eb="2">
      <t>タンカ</t>
    </rPh>
    <rPh sb="2" eb="4">
      <t>ケイヤク</t>
    </rPh>
    <rPh sb="5" eb="8">
      <t>ホシュリョウ</t>
    </rPh>
    <rPh sb="9" eb="10">
      <t>フク</t>
    </rPh>
    <rPh sb="13" eb="15">
      <t>コウカン</t>
    </rPh>
    <rPh sb="15" eb="17">
      <t>カカク</t>
    </rPh>
    <rPh sb="17" eb="19">
      <t>ゴウケイ</t>
    </rPh>
    <rPh sb="27" eb="28">
      <t>エン</t>
    </rPh>
    <rPh sb="29" eb="32">
      <t>ホシュリョウ</t>
    </rPh>
    <rPh sb="42" eb="43">
      <t>エン</t>
    </rPh>
    <phoneticPr fontId="2"/>
  </si>
  <si>
    <t>単価契約
共同調達（自衛隊大阪地方協力本部、京都地方法務局、京都地方検察庁、京都労働局、神戸地方法務局、兵庫労働局、自衛隊兵庫地方協力本部、神戸海上保安部、神戸地方検察庁、神戸保護観察所、奈良地方法務局、大阪出入国在留管理局奈良出張所、奈良労働局、自衛隊奈良地方協力本部、大津地方法務局、滋賀労働局、和歌山地方法務局、和歌山地方検察庁、和歌山労働局、自衛隊和歌山地方協力本部）
予定価格総額
180,436,385円
契約金額総額
146,350,299円</t>
    <rPh sb="0" eb="2">
      <t>タンカ</t>
    </rPh>
    <rPh sb="2" eb="4">
      <t>ケイヤク</t>
    </rPh>
    <rPh sb="189" eb="191">
      <t>ヨテイ</t>
    </rPh>
    <rPh sb="191" eb="193">
      <t>カカク</t>
    </rPh>
    <rPh sb="193" eb="195">
      <t>ソウガク</t>
    </rPh>
    <rPh sb="207" eb="208">
      <t>エン</t>
    </rPh>
    <rPh sb="209" eb="211">
      <t>ケイヤク</t>
    </rPh>
    <rPh sb="211" eb="213">
      <t>キンガク</t>
    </rPh>
    <rPh sb="213" eb="215">
      <t>ソウガク</t>
    </rPh>
    <rPh sb="227" eb="228">
      <t>エン</t>
    </rPh>
    <phoneticPr fontId="2"/>
  </si>
  <si>
    <t>単価契約
共同調達（京都地方法務局、京都労働局、神戸地方法務局、神戸労働局、神戸海上保安部、神戸地方検察庁、神戸保護観察所、奈良地方法務局、奈良労働局、自衛隊奈良地方協力本部、自衛隊大阪地方協力本部、大津地方法務局、滋賀労働局）
予定価格総額
41,162,808円
契約金額総額
41,162,784円</t>
    <rPh sb="0" eb="2">
      <t>タンカ</t>
    </rPh>
    <rPh sb="2" eb="4">
      <t>ケイヤク</t>
    </rPh>
    <rPh sb="5" eb="7">
      <t>キョウドウ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</si>
</sst>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8"/>
      <color rgb="FFFF0000"/>
      <name val="ＭＳ Ｐゴシック"/>
      <family val="3"/>
      <charset val="128"/>
    </font>
    <font>
      <b/>
      <sz val="12"/>
      <name val="ＭＳ Ｐゴシック"/>
      <family val="3"/>
      <charset val="128"/>
    </font>
    <font>
      <sz val="11"/>
      <color rgb="FF9C6500"/>
      <name val="ＭＳ Ｐゴシック"/>
      <family val="2"/>
      <charset val="128"/>
      <scheme val="minor"/>
    </font>
    <font>
      <b/>
      <sz val="8"/>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6">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8" fillId="0" borderId="0" xfId="8" applyFont="1" applyFill="1" applyBorder="1" applyAlignment="1" applyProtection="1">
      <alignment horizontal="center" vertical="center" wrapText="1"/>
      <protection locked="0"/>
    </xf>
    <xf numFmtId="38" fontId="8" fillId="0" borderId="1" xfId="0" applyNumberFormat="1"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pplyProtection="1">
      <alignment horizontal="center" vertical="center" wrapText="1"/>
      <protection locked="0"/>
    </xf>
    <xf numFmtId="0" fontId="8" fillId="0" borderId="1" xfId="8" applyNumberFormat="1" applyFont="1" applyFill="1" applyBorder="1" applyAlignment="1" applyProtection="1">
      <alignment horizontal="center" vertical="center" wrapText="1"/>
    </xf>
    <xf numFmtId="177" fontId="8" fillId="0" borderId="1" xfId="7" applyNumberFormat="1" applyFont="1" applyFill="1" applyBorder="1" applyAlignment="1" applyProtection="1">
      <alignment horizontal="center" vertical="center" wrapText="1"/>
    </xf>
    <xf numFmtId="177" fontId="8" fillId="0" borderId="1" xfId="7" applyNumberFormat="1" applyFont="1" applyFill="1" applyBorder="1" applyAlignment="1">
      <alignment horizontal="center" vertical="center" wrapText="1"/>
    </xf>
    <xf numFmtId="179" fontId="8" fillId="0" borderId="1" xfId="8" applyNumberFormat="1" applyFont="1" applyFill="1" applyBorder="1" applyAlignment="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179" fontId="8" fillId="0" borderId="1" xfId="8"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protection locked="0"/>
    </xf>
    <xf numFmtId="0" fontId="8" fillId="0" borderId="1" xfId="8" applyFont="1" applyFill="1" applyBorder="1" applyAlignment="1">
      <alignment horizontal="left" vertical="center" wrapText="1"/>
    </xf>
    <xf numFmtId="38" fontId="8" fillId="0" borderId="1" xfId="8" applyNumberFormat="1" applyFont="1" applyFill="1" applyBorder="1" applyAlignment="1" applyProtection="1">
      <alignment horizontal="center" vertical="center" wrapText="1"/>
    </xf>
    <xf numFmtId="38" fontId="8" fillId="0" borderId="1" xfId="6"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center" vertical="center" wrapText="1"/>
      <protection locked="0"/>
    </xf>
    <xf numFmtId="0" fontId="5" fillId="0" borderId="1" xfId="8" applyFont="1" applyFill="1" applyBorder="1" applyAlignment="1" applyProtection="1">
      <alignment vertical="center" wrapText="1"/>
      <protection locked="0"/>
    </xf>
    <xf numFmtId="178" fontId="5" fillId="0" borderId="1" xfId="8" applyNumberFormat="1" applyFont="1" applyFill="1" applyBorder="1" applyAlignment="1" applyProtection="1">
      <alignment horizontal="center" vertical="center" wrapText="1"/>
    </xf>
    <xf numFmtId="179" fontId="5" fillId="0" borderId="1" xfId="8" quotePrefix="1" applyNumberFormat="1" applyFont="1" applyFill="1" applyBorder="1" applyAlignment="1" applyProtection="1">
      <alignment horizontal="center" vertical="center" wrapText="1"/>
      <protection locked="0"/>
    </xf>
    <xf numFmtId="0" fontId="5" fillId="0" borderId="1" xfId="8" applyNumberFormat="1" applyFont="1" applyFill="1" applyBorder="1" applyAlignment="1" applyProtection="1">
      <alignment horizontal="center" vertical="center" wrapText="1"/>
    </xf>
    <xf numFmtId="176" fontId="5" fillId="0" borderId="1" xfId="8" applyNumberFormat="1" applyFont="1" applyFill="1" applyBorder="1" applyAlignment="1" applyProtection="1">
      <alignment horizontal="center" vertical="center" wrapText="1"/>
    </xf>
    <xf numFmtId="176" fontId="5" fillId="0" borderId="1" xfId="6" applyNumberFormat="1" applyFont="1" applyFill="1" applyBorder="1" applyAlignment="1" applyProtection="1">
      <alignment horizontal="center" vertical="center"/>
      <protection locked="0"/>
    </xf>
    <xf numFmtId="177" fontId="5" fillId="0" borderId="1" xfId="7" applyNumberFormat="1" applyFont="1" applyFill="1" applyBorder="1" applyAlignment="1" applyProtection="1">
      <alignment horizontal="center" vertical="center" wrapText="1"/>
    </xf>
    <xf numFmtId="38" fontId="5" fillId="0" borderId="1" xfId="8" applyNumberFormat="1" applyFont="1" applyFill="1" applyBorder="1" applyAlignment="1" applyProtection="1">
      <alignment horizontal="center" vertical="center" wrapText="1"/>
    </xf>
    <xf numFmtId="38" fontId="5" fillId="0" borderId="1" xfId="6" applyNumberFormat="1" applyFont="1" applyFill="1" applyBorder="1" applyAlignment="1" applyProtection="1">
      <alignment horizontal="center" vertical="center"/>
      <protection locked="0"/>
    </xf>
    <xf numFmtId="0" fontId="5" fillId="2" borderId="1" xfId="8" applyFont="1" applyFill="1" applyBorder="1" applyAlignment="1" applyProtection="1">
      <alignment vertical="center" wrapText="1"/>
      <protection locked="0"/>
    </xf>
    <xf numFmtId="177" fontId="5" fillId="0" borderId="1" xfId="7"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38" fontId="8" fillId="0" borderId="1" xfId="6"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8" applyFont="1" applyFill="1" applyBorder="1" applyAlignment="1" applyProtection="1">
      <alignment horizontal="left" vertical="center" wrapText="1"/>
      <protection locked="0"/>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9">
    <cellStyle name="パーセント" xfId="7" builtinId="5"/>
    <cellStyle name="パーセント 2" xfId="1"/>
    <cellStyle name="パーセント 3" xfId="2"/>
    <cellStyle name="桁区切り" xfId="6" builtinId="6"/>
    <cellStyle name="標準" xfId="0" builtinId="0"/>
    <cellStyle name="標準 2" xfId="3"/>
    <cellStyle name="標準 3" xfId="4"/>
    <cellStyle name="標準 7" xfId="5"/>
    <cellStyle name="標準_１６７調査票４案件best100（再検討）0914提出用" xfId="8"/>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47</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64"/>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K6" sqref="K6"/>
    </sheetView>
  </sheetViews>
  <sheetFormatPr defaultColWidth="9" defaultRowHeight="13" x14ac:dyDescent="0.2"/>
  <cols>
    <col min="1" max="1" width="7.453125" style="5" bestFit="1" customWidth="1"/>
    <col min="2" max="2" width="30.6328125" style="20" customWidth="1"/>
    <col min="3" max="3" width="28.453125" style="20" customWidth="1"/>
    <col min="4" max="4" width="16.7265625" style="9" bestFit="1" customWidth="1"/>
    <col min="5" max="5" width="29.453125" style="20" customWidth="1"/>
    <col min="6" max="6" width="18.36328125" style="10" customWidth="1"/>
    <col min="7" max="7" width="26.26953125" style="5" bestFit="1" customWidth="1"/>
    <col min="8" max="8" width="14.36328125" style="16" bestFit="1" customWidth="1"/>
    <col min="9" max="9" width="14.36328125" style="15" bestFit="1" customWidth="1"/>
    <col min="10" max="10" width="10" style="17" bestFit="1" customWidth="1"/>
    <col min="11" max="11" width="54.6328125" style="19" customWidth="1"/>
    <col min="12" max="16384" width="9" style="5"/>
  </cols>
  <sheetData>
    <row r="1" spans="1:11" ht="30" customHeight="1" x14ac:dyDescent="0.2">
      <c r="A1" s="54" t="s">
        <v>50</v>
      </c>
      <c r="B1" s="55"/>
      <c r="C1" s="55"/>
      <c r="D1" s="55"/>
      <c r="E1" s="55"/>
      <c r="F1" s="55"/>
      <c r="G1" s="55"/>
      <c r="H1" s="55"/>
      <c r="I1" s="55"/>
      <c r="J1" s="55"/>
      <c r="K1" s="55"/>
    </row>
    <row r="2" spans="1:11" ht="30" customHeight="1" x14ac:dyDescent="0.2">
      <c r="B2" s="18"/>
      <c r="C2" s="18"/>
      <c r="D2" s="7"/>
      <c r="E2" s="18"/>
      <c r="H2" s="14"/>
      <c r="K2" s="19" t="s">
        <v>64</v>
      </c>
    </row>
    <row r="3" spans="1:11" s="6" customFormat="1" ht="48.65" customHeight="1" x14ac:dyDescent="0.2">
      <c r="A3" s="4" t="s">
        <v>45</v>
      </c>
      <c r="B3" s="4" t="s">
        <v>2</v>
      </c>
      <c r="C3" s="4" t="s">
        <v>0</v>
      </c>
      <c r="D3" s="8" t="s">
        <v>1</v>
      </c>
      <c r="E3" s="4" t="s">
        <v>3</v>
      </c>
      <c r="F3" s="11" t="s">
        <v>48</v>
      </c>
      <c r="G3" s="4" t="s">
        <v>53</v>
      </c>
      <c r="H3" s="12" t="s">
        <v>51</v>
      </c>
      <c r="I3" s="12" t="s">
        <v>52</v>
      </c>
      <c r="J3" s="13" t="s">
        <v>49</v>
      </c>
      <c r="K3" s="4" t="s">
        <v>46</v>
      </c>
    </row>
    <row r="4" spans="1:11" s="21" customFormat="1" ht="58" customHeight="1" x14ac:dyDescent="0.2">
      <c r="A4" s="23">
        <v>1</v>
      </c>
      <c r="B4" s="34" t="s">
        <v>65</v>
      </c>
      <c r="C4" s="34" t="s">
        <v>120</v>
      </c>
      <c r="D4" s="24">
        <v>45717</v>
      </c>
      <c r="E4" s="34" t="s">
        <v>121</v>
      </c>
      <c r="F4" s="25">
        <v>2180001022387</v>
      </c>
      <c r="G4" s="26" t="s">
        <v>54</v>
      </c>
      <c r="H4" s="36">
        <v>2790951</v>
      </c>
      <c r="I4" s="37">
        <v>2384327</v>
      </c>
      <c r="J4" s="27">
        <f>IFERROR(ROUNDDOWN(I4/H4,3),"-")</f>
        <v>0.85399999999999998</v>
      </c>
      <c r="K4" s="34" t="s">
        <v>55</v>
      </c>
    </row>
    <row r="5" spans="1:11" s="21" customFormat="1" ht="58" customHeight="1" x14ac:dyDescent="0.2">
      <c r="A5" s="23">
        <v>2</v>
      </c>
      <c r="B5" s="39" t="s">
        <v>66</v>
      </c>
      <c r="C5" s="39" t="s">
        <v>122</v>
      </c>
      <c r="D5" s="40">
        <v>45719</v>
      </c>
      <c r="E5" s="39" t="s">
        <v>123</v>
      </c>
      <c r="F5" s="41">
        <v>4350002000521</v>
      </c>
      <c r="G5" s="42" t="s">
        <v>54</v>
      </c>
      <c r="H5" s="43">
        <v>1670493</v>
      </c>
      <c r="I5" s="44">
        <v>1427800</v>
      </c>
      <c r="J5" s="45">
        <f>IFERROR(ROUNDDOWN(I5/H5,3),"-")</f>
        <v>0.85399999999999998</v>
      </c>
      <c r="K5" s="39"/>
    </row>
    <row r="6" spans="1:11" s="21" customFormat="1" ht="58" customHeight="1" x14ac:dyDescent="0.2">
      <c r="A6" s="23">
        <v>3</v>
      </c>
      <c r="B6" s="34" t="s">
        <v>67</v>
      </c>
      <c r="C6" s="34" t="s">
        <v>124</v>
      </c>
      <c r="D6" s="24">
        <v>45719</v>
      </c>
      <c r="E6" s="34" t="s">
        <v>125</v>
      </c>
      <c r="F6" s="25" t="s">
        <v>58</v>
      </c>
      <c r="G6" s="26" t="s">
        <v>54</v>
      </c>
      <c r="H6" s="36">
        <v>1702800</v>
      </c>
      <c r="I6" s="37">
        <v>1562000</v>
      </c>
      <c r="J6" s="27">
        <f>IFERROR(ROUNDDOWN(I6/H6,3),"-")</f>
        <v>0.91700000000000004</v>
      </c>
      <c r="K6" s="34"/>
    </row>
    <row r="7" spans="1:11" s="21" customFormat="1" ht="69.5" customHeight="1" x14ac:dyDescent="0.2">
      <c r="A7" s="23">
        <v>4</v>
      </c>
      <c r="B7" s="39" t="s">
        <v>68</v>
      </c>
      <c r="C7" s="39" t="s">
        <v>126</v>
      </c>
      <c r="D7" s="40">
        <v>45719</v>
      </c>
      <c r="E7" s="39" t="s">
        <v>127</v>
      </c>
      <c r="F7" s="41">
        <v>7500001000322</v>
      </c>
      <c r="G7" s="42" t="s">
        <v>54</v>
      </c>
      <c r="H7" s="46">
        <v>8250169</v>
      </c>
      <c r="I7" s="47">
        <v>3421564</v>
      </c>
      <c r="J7" s="45">
        <f>IFERROR(ROUNDDOWN(I7/H7,3),"-")</f>
        <v>0.41399999999999998</v>
      </c>
      <c r="K7" s="39" t="s">
        <v>216</v>
      </c>
    </row>
    <row r="8" spans="1:11" s="21" customFormat="1" ht="69.5" customHeight="1" x14ac:dyDescent="0.2">
      <c r="A8" s="23">
        <v>5</v>
      </c>
      <c r="B8" s="39" t="s">
        <v>69</v>
      </c>
      <c r="C8" s="39" t="s">
        <v>128</v>
      </c>
      <c r="D8" s="40">
        <v>45719</v>
      </c>
      <c r="E8" s="39" t="s">
        <v>129</v>
      </c>
      <c r="F8" s="41">
        <v>5190001001131</v>
      </c>
      <c r="G8" s="42" t="s">
        <v>54</v>
      </c>
      <c r="H8" s="43">
        <v>7655486</v>
      </c>
      <c r="I8" s="44">
        <v>4898828</v>
      </c>
      <c r="J8" s="45">
        <f>IFERROR(ROUNDDOWN(I8/H8,3),"-")</f>
        <v>0.63900000000000001</v>
      </c>
      <c r="K8" s="39" t="s">
        <v>217</v>
      </c>
    </row>
    <row r="9" spans="1:11" s="21" customFormat="1" ht="58" customHeight="1" x14ac:dyDescent="0.2">
      <c r="A9" s="23">
        <v>6</v>
      </c>
      <c r="B9" s="34" t="s">
        <v>70</v>
      </c>
      <c r="C9" s="34" t="s">
        <v>130</v>
      </c>
      <c r="D9" s="24">
        <v>45719</v>
      </c>
      <c r="E9" s="34" t="s">
        <v>131</v>
      </c>
      <c r="F9" s="25">
        <v>6040001005880</v>
      </c>
      <c r="G9" s="26" t="s">
        <v>54</v>
      </c>
      <c r="H9" s="36">
        <v>23129011</v>
      </c>
      <c r="I9" s="37">
        <v>15906733</v>
      </c>
      <c r="J9" s="27">
        <f>IFERROR(ROUNDDOWN(I9/H9,3),"-")</f>
        <v>0.68700000000000006</v>
      </c>
      <c r="K9" s="34"/>
    </row>
    <row r="10" spans="1:11" s="21" customFormat="1" ht="58" customHeight="1" x14ac:dyDescent="0.2">
      <c r="A10" s="23">
        <v>7</v>
      </c>
      <c r="B10" s="34" t="s">
        <v>231</v>
      </c>
      <c r="C10" s="34" t="s">
        <v>236</v>
      </c>
      <c r="D10" s="24">
        <v>45719</v>
      </c>
      <c r="E10" s="34" t="s">
        <v>237</v>
      </c>
      <c r="F10" s="25">
        <v>2150002010930</v>
      </c>
      <c r="G10" s="26" t="s">
        <v>54</v>
      </c>
      <c r="H10" s="36">
        <v>9240000</v>
      </c>
      <c r="I10" s="37">
        <v>9218000</v>
      </c>
      <c r="J10" s="27">
        <f>IFERROR(ROUNDDOWN(I10/H10,3),"-")</f>
        <v>0.997</v>
      </c>
      <c r="K10" s="34"/>
    </row>
    <row r="11" spans="1:11" s="21" customFormat="1" ht="72.5" customHeight="1" x14ac:dyDescent="0.2">
      <c r="A11" s="23">
        <v>8</v>
      </c>
      <c r="B11" s="34" t="s">
        <v>71</v>
      </c>
      <c r="C11" s="34" t="s">
        <v>132</v>
      </c>
      <c r="D11" s="24">
        <v>45720</v>
      </c>
      <c r="E11" s="34" t="s">
        <v>133</v>
      </c>
      <c r="F11" s="25">
        <v>7430001011822</v>
      </c>
      <c r="G11" s="26" t="s">
        <v>54</v>
      </c>
      <c r="H11" s="36">
        <v>7744000</v>
      </c>
      <c r="I11" s="37">
        <v>3608000</v>
      </c>
      <c r="J11" s="27">
        <f>IFERROR(ROUNDDOWN(I11/H11,3),"-")</f>
        <v>0.46500000000000002</v>
      </c>
      <c r="K11" s="34"/>
    </row>
    <row r="12" spans="1:11" s="21" customFormat="1" ht="58" customHeight="1" x14ac:dyDescent="0.2">
      <c r="A12" s="23">
        <v>9</v>
      </c>
      <c r="B12" s="39" t="s">
        <v>72</v>
      </c>
      <c r="C12" s="39" t="s">
        <v>134</v>
      </c>
      <c r="D12" s="40">
        <v>45720</v>
      </c>
      <c r="E12" s="39" t="s">
        <v>62</v>
      </c>
      <c r="F12" s="41">
        <v>2370001006107</v>
      </c>
      <c r="G12" s="42" t="s">
        <v>54</v>
      </c>
      <c r="H12" s="43">
        <v>6736616</v>
      </c>
      <c r="I12" s="44">
        <v>4129596</v>
      </c>
      <c r="J12" s="45">
        <f>IFERROR(ROUNDDOWN(I12/H12,3),"-")</f>
        <v>0.61299999999999999</v>
      </c>
      <c r="K12" s="39" t="s">
        <v>218</v>
      </c>
    </row>
    <row r="13" spans="1:11" s="21" customFormat="1" ht="77.150000000000006" customHeight="1" x14ac:dyDescent="0.2">
      <c r="A13" s="23">
        <v>10</v>
      </c>
      <c r="B13" s="34" t="s">
        <v>73</v>
      </c>
      <c r="C13" s="35" t="s">
        <v>135</v>
      </c>
      <c r="D13" s="24">
        <v>45720</v>
      </c>
      <c r="E13" s="35" t="s">
        <v>136</v>
      </c>
      <c r="F13" s="25">
        <v>7010501036634</v>
      </c>
      <c r="G13" s="26" t="s">
        <v>54</v>
      </c>
      <c r="H13" s="36">
        <v>5753000</v>
      </c>
      <c r="I13" s="37">
        <v>4367000</v>
      </c>
      <c r="J13" s="27">
        <f>IFERROR(ROUNDDOWN(I13/H13,3),"-")</f>
        <v>0.75900000000000001</v>
      </c>
      <c r="K13" s="38"/>
    </row>
    <row r="14" spans="1:11" s="21" customFormat="1" ht="58" customHeight="1" x14ac:dyDescent="0.2">
      <c r="A14" s="23">
        <v>11</v>
      </c>
      <c r="B14" s="34" t="s">
        <v>74</v>
      </c>
      <c r="C14" s="34" t="s">
        <v>137</v>
      </c>
      <c r="D14" s="24">
        <v>45720</v>
      </c>
      <c r="E14" s="34" t="s">
        <v>138</v>
      </c>
      <c r="F14" s="25">
        <v>3330001015993</v>
      </c>
      <c r="G14" s="26" t="s">
        <v>54</v>
      </c>
      <c r="H14" s="36">
        <v>6864000</v>
      </c>
      <c r="I14" s="37">
        <v>5677353</v>
      </c>
      <c r="J14" s="27">
        <f>IFERROR(ROUNDDOWN(I14/H14,3),"-")</f>
        <v>0.82699999999999996</v>
      </c>
      <c r="K14" s="38"/>
    </row>
    <row r="15" spans="1:11" s="21" customFormat="1" ht="67.5" customHeight="1" x14ac:dyDescent="0.2">
      <c r="A15" s="23">
        <v>12</v>
      </c>
      <c r="B15" s="39" t="s">
        <v>75</v>
      </c>
      <c r="C15" s="48" t="s">
        <v>139</v>
      </c>
      <c r="D15" s="40">
        <v>45720</v>
      </c>
      <c r="E15" s="39" t="s">
        <v>140</v>
      </c>
      <c r="F15" s="41">
        <v>8010501030289</v>
      </c>
      <c r="G15" s="42" t="s">
        <v>54</v>
      </c>
      <c r="H15" s="46">
        <v>13460480</v>
      </c>
      <c r="I15" s="47">
        <v>13200000</v>
      </c>
      <c r="J15" s="49">
        <f>IFERROR(ROUNDDOWN(I15/H15,3),"-")</f>
        <v>0.98</v>
      </c>
      <c r="K15" s="39"/>
    </row>
    <row r="16" spans="1:11" s="21" customFormat="1" ht="58" customHeight="1" x14ac:dyDescent="0.2">
      <c r="A16" s="23">
        <v>13</v>
      </c>
      <c r="B16" s="39" t="s">
        <v>76</v>
      </c>
      <c r="C16" s="39" t="s">
        <v>141</v>
      </c>
      <c r="D16" s="40">
        <v>45720</v>
      </c>
      <c r="E16" s="39" t="s">
        <v>142</v>
      </c>
      <c r="F16" s="41">
        <v>7010401006126</v>
      </c>
      <c r="G16" s="42" t="s">
        <v>54</v>
      </c>
      <c r="H16" s="46">
        <v>53545804</v>
      </c>
      <c r="I16" s="47">
        <v>53240000</v>
      </c>
      <c r="J16" s="45">
        <v>0.99399999999999999</v>
      </c>
      <c r="K16" s="39" t="s">
        <v>57</v>
      </c>
    </row>
    <row r="17" spans="1:11" s="21" customFormat="1" ht="90" customHeight="1" x14ac:dyDescent="0.2">
      <c r="A17" s="23">
        <v>14</v>
      </c>
      <c r="B17" s="39" t="s">
        <v>77</v>
      </c>
      <c r="C17" s="39" t="s">
        <v>143</v>
      </c>
      <c r="D17" s="40">
        <v>45721</v>
      </c>
      <c r="E17" s="39" t="s">
        <v>144</v>
      </c>
      <c r="F17" s="41">
        <v>7010701016717</v>
      </c>
      <c r="G17" s="42" t="s">
        <v>54</v>
      </c>
      <c r="H17" s="46">
        <v>2383150</v>
      </c>
      <c r="I17" s="47">
        <v>1815000</v>
      </c>
      <c r="J17" s="49">
        <v>0.76100000000000001</v>
      </c>
      <c r="K17" s="39"/>
    </row>
    <row r="18" spans="1:11" s="21" customFormat="1" ht="58" customHeight="1" x14ac:dyDescent="0.2">
      <c r="A18" s="23">
        <v>15</v>
      </c>
      <c r="B18" s="39" t="s">
        <v>78</v>
      </c>
      <c r="C18" s="48" t="s">
        <v>139</v>
      </c>
      <c r="D18" s="40">
        <v>45721</v>
      </c>
      <c r="E18" s="39" t="s">
        <v>145</v>
      </c>
      <c r="F18" s="41" t="s">
        <v>146</v>
      </c>
      <c r="G18" s="42" t="s">
        <v>54</v>
      </c>
      <c r="H18" s="46">
        <v>2056610.8295165396</v>
      </c>
      <c r="I18" s="47">
        <v>1908496</v>
      </c>
      <c r="J18" s="49">
        <f>IFERROR(ROUNDDOWN(I18/H18,3),"-")</f>
        <v>0.92700000000000005</v>
      </c>
      <c r="K18" s="39" t="s">
        <v>219</v>
      </c>
    </row>
    <row r="19" spans="1:11" s="21" customFormat="1" ht="77.150000000000006" customHeight="1" x14ac:dyDescent="0.2">
      <c r="A19" s="23">
        <v>16</v>
      </c>
      <c r="B19" s="34" t="s">
        <v>79</v>
      </c>
      <c r="C19" s="34" t="s">
        <v>147</v>
      </c>
      <c r="D19" s="24">
        <v>45721</v>
      </c>
      <c r="E19" s="34" t="s">
        <v>148</v>
      </c>
      <c r="F19" s="25">
        <v>2070001036729</v>
      </c>
      <c r="G19" s="26" t="s">
        <v>54</v>
      </c>
      <c r="H19" s="36">
        <v>3584394</v>
      </c>
      <c r="I19" s="37">
        <v>2360985</v>
      </c>
      <c r="J19" s="27">
        <f>IFERROR(ROUNDDOWN(I19/H19,3),"-")</f>
        <v>0.65800000000000003</v>
      </c>
      <c r="K19" s="34"/>
    </row>
    <row r="20" spans="1:11" s="21" customFormat="1" ht="81.75" customHeight="1" x14ac:dyDescent="0.2">
      <c r="A20" s="23">
        <v>17</v>
      </c>
      <c r="B20" s="34" t="s">
        <v>80</v>
      </c>
      <c r="C20" s="34" t="s">
        <v>149</v>
      </c>
      <c r="D20" s="24">
        <v>45721</v>
      </c>
      <c r="E20" s="34" t="s">
        <v>150</v>
      </c>
      <c r="F20" s="25">
        <v>5240001001836</v>
      </c>
      <c r="G20" s="26" t="s">
        <v>54</v>
      </c>
      <c r="H20" s="36">
        <v>2970000</v>
      </c>
      <c r="I20" s="37">
        <v>2497000</v>
      </c>
      <c r="J20" s="28">
        <f>IFERROR(ROUNDDOWN(I20/H20,3),"-")</f>
        <v>0.84</v>
      </c>
      <c r="K20" s="34"/>
    </row>
    <row r="21" spans="1:11" s="21" customFormat="1" ht="75" customHeight="1" x14ac:dyDescent="0.2">
      <c r="A21" s="23">
        <v>18</v>
      </c>
      <c r="B21" s="34" t="s">
        <v>81</v>
      </c>
      <c r="C21" s="34" t="s">
        <v>151</v>
      </c>
      <c r="D21" s="24">
        <v>45721</v>
      </c>
      <c r="E21" s="34" t="s">
        <v>152</v>
      </c>
      <c r="F21" s="50" t="s">
        <v>153</v>
      </c>
      <c r="G21" s="26" t="s">
        <v>54</v>
      </c>
      <c r="H21" s="36">
        <v>3466694</v>
      </c>
      <c r="I21" s="37">
        <v>3118500</v>
      </c>
      <c r="J21" s="27">
        <f>IFERROR(ROUNDDOWN(I21/H21,3),"-")</f>
        <v>0.89900000000000002</v>
      </c>
      <c r="K21" s="34"/>
    </row>
    <row r="22" spans="1:11" s="21" customFormat="1" ht="82.5" customHeight="1" x14ac:dyDescent="0.2">
      <c r="A22" s="23">
        <v>19</v>
      </c>
      <c r="B22" s="39" t="s">
        <v>82</v>
      </c>
      <c r="C22" s="48" t="s">
        <v>139</v>
      </c>
      <c r="D22" s="40">
        <v>45721</v>
      </c>
      <c r="E22" s="39" t="s">
        <v>154</v>
      </c>
      <c r="F22" s="41">
        <v>7010001016830</v>
      </c>
      <c r="G22" s="42" t="s">
        <v>54</v>
      </c>
      <c r="H22" s="46">
        <v>3334803</v>
      </c>
      <c r="I22" s="47">
        <v>3308503</v>
      </c>
      <c r="J22" s="45">
        <f>IFERROR(ROUNDDOWN(I22/H22,3),"-")</f>
        <v>0.99199999999999999</v>
      </c>
      <c r="K22" s="39" t="s">
        <v>220</v>
      </c>
    </row>
    <row r="23" spans="1:11" s="21" customFormat="1" ht="58" customHeight="1" x14ac:dyDescent="0.2">
      <c r="A23" s="23">
        <v>20</v>
      </c>
      <c r="B23" s="35" t="s">
        <v>83</v>
      </c>
      <c r="C23" s="35" t="s">
        <v>155</v>
      </c>
      <c r="D23" s="24">
        <v>45721</v>
      </c>
      <c r="E23" s="35" t="s">
        <v>156</v>
      </c>
      <c r="F23" s="29">
        <v>7270002001806</v>
      </c>
      <c r="G23" s="26" t="s">
        <v>215</v>
      </c>
      <c r="H23" s="51">
        <v>7719690</v>
      </c>
      <c r="I23" s="51">
        <v>7700000</v>
      </c>
      <c r="J23" s="28">
        <f>IFERROR(ROUNDDOWN(I23/H23,3),"-")</f>
        <v>0.997</v>
      </c>
      <c r="K23" s="35"/>
    </row>
    <row r="24" spans="1:11" s="21" customFormat="1" ht="77.150000000000006" customHeight="1" x14ac:dyDescent="0.2">
      <c r="A24" s="23">
        <v>21</v>
      </c>
      <c r="B24" s="34" t="s">
        <v>84</v>
      </c>
      <c r="C24" s="34" t="s">
        <v>157</v>
      </c>
      <c r="D24" s="24">
        <v>45722</v>
      </c>
      <c r="E24" s="34" t="s">
        <v>158</v>
      </c>
      <c r="F24" s="25">
        <v>8120101039546</v>
      </c>
      <c r="G24" s="26" t="s">
        <v>54</v>
      </c>
      <c r="H24" s="36">
        <v>2776000</v>
      </c>
      <c r="I24" s="37">
        <v>1562000</v>
      </c>
      <c r="J24" s="27">
        <f>IFERROR(ROUNDDOWN(I24/H24,3),"-")</f>
        <v>0.56200000000000006</v>
      </c>
      <c r="K24" s="34"/>
    </row>
    <row r="25" spans="1:11" s="21" customFormat="1" ht="58" customHeight="1" x14ac:dyDescent="0.2">
      <c r="A25" s="23">
        <v>22</v>
      </c>
      <c r="B25" s="34" t="s">
        <v>85</v>
      </c>
      <c r="C25" s="34" t="s">
        <v>159</v>
      </c>
      <c r="D25" s="24">
        <v>45722</v>
      </c>
      <c r="E25" s="34" t="s">
        <v>160</v>
      </c>
      <c r="F25" s="25">
        <v>1480001000925</v>
      </c>
      <c r="G25" s="26" t="s">
        <v>54</v>
      </c>
      <c r="H25" s="30">
        <v>2806097</v>
      </c>
      <c r="I25" s="31">
        <v>2519616</v>
      </c>
      <c r="J25" s="27">
        <f>IFERROR(ROUNDDOWN(I25/H25,3),"-")</f>
        <v>0.89700000000000002</v>
      </c>
      <c r="K25" s="34" t="s">
        <v>221</v>
      </c>
    </row>
    <row r="26" spans="1:11" s="21" customFormat="1" ht="58" customHeight="1" x14ac:dyDescent="0.2">
      <c r="A26" s="23">
        <v>23</v>
      </c>
      <c r="B26" s="34" t="s">
        <v>86</v>
      </c>
      <c r="C26" s="34" t="s">
        <v>161</v>
      </c>
      <c r="D26" s="24">
        <v>45722</v>
      </c>
      <c r="E26" s="34" t="s">
        <v>162</v>
      </c>
      <c r="F26" s="25">
        <v>1010001110829</v>
      </c>
      <c r="G26" s="26" t="s">
        <v>215</v>
      </c>
      <c r="H26" s="36">
        <v>3369058</v>
      </c>
      <c r="I26" s="37">
        <v>3318337</v>
      </c>
      <c r="J26" s="27">
        <f>IFERROR(ROUNDDOWN(I26/H26,3),"-")</f>
        <v>0.98399999999999999</v>
      </c>
      <c r="K26" s="34"/>
    </row>
    <row r="27" spans="1:11" s="21" customFormat="1" ht="58" customHeight="1" x14ac:dyDescent="0.2">
      <c r="A27" s="23">
        <v>24</v>
      </c>
      <c r="B27" s="34" t="s">
        <v>87</v>
      </c>
      <c r="C27" s="34" t="s">
        <v>163</v>
      </c>
      <c r="D27" s="24">
        <v>45722</v>
      </c>
      <c r="E27" s="34" t="s">
        <v>164</v>
      </c>
      <c r="F27" s="25">
        <v>2430001038102</v>
      </c>
      <c r="G27" s="26" t="s">
        <v>54</v>
      </c>
      <c r="H27" s="36">
        <v>4457200</v>
      </c>
      <c r="I27" s="37">
        <v>3938000</v>
      </c>
      <c r="J27" s="27">
        <f>IFERROR(ROUNDDOWN(I27/H27,3),"-")</f>
        <v>0.88300000000000001</v>
      </c>
      <c r="K27" s="34"/>
    </row>
    <row r="28" spans="1:11" s="21" customFormat="1" ht="84" customHeight="1" x14ac:dyDescent="0.2">
      <c r="A28" s="23">
        <v>25</v>
      </c>
      <c r="B28" s="39" t="s">
        <v>88</v>
      </c>
      <c r="C28" s="48" t="s">
        <v>139</v>
      </c>
      <c r="D28" s="40">
        <v>45722</v>
      </c>
      <c r="E28" s="39" t="s">
        <v>165</v>
      </c>
      <c r="F28" s="41">
        <v>1010001012983</v>
      </c>
      <c r="G28" s="42" t="s">
        <v>54</v>
      </c>
      <c r="H28" s="46">
        <v>6135219</v>
      </c>
      <c r="I28" s="47">
        <v>5830000</v>
      </c>
      <c r="J28" s="49">
        <f>IFERROR(ROUNDDOWN(I28/H28,3),"-")</f>
        <v>0.95</v>
      </c>
      <c r="K28" s="39"/>
    </row>
    <row r="29" spans="1:11" s="21" customFormat="1" ht="77.150000000000006" customHeight="1" x14ac:dyDescent="0.2">
      <c r="A29" s="23">
        <v>26</v>
      </c>
      <c r="B29" s="34" t="s">
        <v>89</v>
      </c>
      <c r="C29" s="34" t="s">
        <v>166</v>
      </c>
      <c r="D29" s="24">
        <v>45723</v>
      </c>
      <c r="E29" s="34" t="s">
        <v>167</v>
      </c>
      <c r="F29" s="25">
        <v>2180301014027</v>
      </c>
      <c r="G29" s="26" t="s">
        <v>54</v>
      </c>
      <c r="H29" s="36">
        <v>1650000</v>
      </c>
      <c r="I29" s="37">
        <v>825000</v>
      </c>
      <c r="J29" s="28">
        <v>0.5</v>
      </c>
      <c r="K29" s="34"/>
    </row>
    <row r="30" spans="1:11" s="21" customFormat="1" ht="58" customHeight="1" x14ac:dyDescent="0.2">
      <c r="A30" s="23">
        <v>27</v>
      </c>
      <c r="B30" s="34" t="s">
        <v>90</v>
      </c>
      <c r="C30" s="34" t="s">
        <v>168</v>
      </c>
      <c r="D30" s="24">
        <v>45723</v>
      </c>
      <c r="E30" s="34" t="s">
        <v>169</v>
      </c>
      <c r="F30" s="25">
        <v>5430001009629</v>
      </c>
      <c r="G30" s="26" t="s">
        <v>54</v>
      </c>
      <c r="H30" s="36">
        <v>6807350</v>
      </c>
      <c r="I30" s="37">
        <v>3515600</v>
      </c>
      <c r="J30" s="27">
        <f>IFERROR(ROUNDDOWN(I30/H30,3),"-")</f>
        <v>0.51600000000000001</v>
      </c>
      <c r="K30" s="34" t="s">
        <v>222</v>
      </c>
    </row>
    <row r="31" spans="1:11" s="21" customFormat="1" ht="58" customHeight="1" x14ac:dyDescent="0.2">
      <c r="A31" s="23">
        <v>28</v>
      </c>
      <c r="B31" s="39" t="s">
        <v>91</v>
      </c>
      <c r="C31" s="39" t="s">
        <v>143</v>
      </c>
      <c r="D31" s="40">
        <v>45726</v>
      </c>
      <c r="E31" s="39" t="s">
        <v>170</v>
      </c>
      <c r="F31" s="41">
        <v>4010701000269</v>
      </c>
      <c r="G31" s="42" t="s">
        <v>54</v>
      </c>
      <c r="H31" s="46">
        <v>4954950</v>
      </c>
      <c r="I31" s="47">
        <v>1732500</v>
      </c>
      <c r="J31" s="49">
        <v>0.34899999999999998</v>
      </c>
      <c r="K31" s="39"/>
    </row>
    <row r="32" spans="1:11" s="21" customFormat="1" ht="84" customHeight="1" x14ac:dyDescent="0.2">
      <c r="A32" s="23">
        <v>29</v>
      </c>
      <c r="B32" s="34" t="s">
        <v>92</v>
      </c>
      <c r="C32" s="34" t="s">
        <v>171</v>
      </c>
      <c r="D32" s="24">
        <v>45726</v>
      </c>
      <c r="E32" s="34" t="s">
        <v>172</v>
      </c>
      <c r="F32" s="25" t="s">
        <v>58</v>
      </c>
      <c r="G32" s="26" t="s">
        <v>54</v>
      </c>
      <c r="H32" s="36">
        <v>2422437</v>
      </c>
      <c r="I32" s="37">
        <v>2145000</v>
      </c>
      <c r="J32" s="28">
        <f>IFERROR(ROUNDDOWN(I32/H32,3),"-")</f>
        <v>0.88500000000000001</v>
      </c>
      <c r="K32" s="34"/>
    </row>
    <row r="33" spans="1:11" s="21" customFormat="1" ht="58" customHeight="1" x14ac:dyDescent="0.2">
      <c r="A33" s="23">
        <v>30</v>
      </c>
      <c r="B33" s="52" t="s">
        <v>93</v>
      </c>
      <c r="C33" s="39" t="s">
        <v>173</v>
      </c>
      <c r="D33" s="40">
        <v>45726</v>
      </c>
      <c r="E33" s="39" t="s">
        <v>174</v>
      </c>
      <c r="F33" s="41">
        <v>9013401005070</v>
      </c>
      <c r="G33" s="42" t="s">
        <v>54</v>
      </c>
      <c r="H33" s="43">
        <v>3572547</v>
      </c>
      <c r="I33" s="44">
        <v>3328496</v>
      </c>
      <c r="J33" s="49">
        <f>IFERROR(ROUNDDOWN(I33/H33,3),"-")</f>
        <v>0.93100000000000005</v>
      </c>
      <c r="K33" s="39" t="s">
        <v>223</v>
      </c>
    </row>
    <row r="34" spans="1:11" s="21" customFormat="1" ht="58" customHeight="1" x14ac:dyDescent="0.2">
      <c r="A34" s="23">
        <v>31</v>
      </c>
      <c r="B34" s="34" t="s">
        <v>94</v>
      </c>
      <c r="C34" s="34" t="s">
        <v>175</v>
      </c>
      <c r="D34" s="24">
        <v>45726</v>
      </c>
      <c r="E34" s="34" t="s">
        <v>176</v>
      </c>
      <c r="F34" s="25">
        <v>1010001110829</v>
      </c>
      <c r="G34" s="26" t="s">
        <v>54</v>
      </c>
      <c r="H34" s="36">
        <v>6324991</v>
      </c>
      <c r="I34" s="37">
        <v>5997640</v>
      </c>
      <c r="J34" s="27">
        <f>IFERROR(ROUNDDOWN(I34/H34,3),"-")</f>
        <v>0.94799999999999995</v>
      </c>
      <c r="K34" s="34"/>
    </row>
    <row r="35" spans="1:11" s="21" customFormat="1" ht="58" customHeight="1" x14ac:dyDescent="0.2">
      <c r="A35" s="23">
        <v>32</v>
      </c>
      <c r="B35" s="39" t="s">
        <v>95</v>
      </c>
      <c r="C35" s="39" t="s">
        <v>177</v>
      </c>
      <c r="D35" s="40">
        <v>45727</v>
      </c>
      <c r="E35" s="39" t="s">
        <v>178</v>
      </c>
      <c r="F35" s="41">
        <v>7120001040811</v>
      </c>
      <c r="G35" s="42" t="s">
        <v>54</v>
      </c>
      <c r="H35" s="43">
        <v>2945914</v>
      </c>
      <c r="I35" s="44">
        <v>1972960</v>
      </c>
      <c r="J35" s="45">
        <f>IFERROR(ROUNDDOWN(I35/H35,3),"-")</f>
        <v>0.66900000000000004</v>
      </c>
      <c r="K35" s="39"/>
    </row>
    <row r="36" spans="1:11" s="21" customFormat="1" ht="78.75" customHeight="1" x14ac:dyDescent="0.2">
      <c r="A36" s="23">
        <v>33</v>
      </c>
      <c r="B36" s="39" t="s">
        <v>96</v>
      </c>
      <c r="C36" s="39" t="s">
        <v>179</v>
      </c>
      <c r="D36" s="40">
        <v>45727</v>
      </c>
      <c r="E36" s="39" t="s">
        <v>180</v>
      </c>
      <c r="F36" s="41">
        <v>2070001036729</v>
      </c>
      <c r="G36" s="42" t="s">
        <v>54</v>
      </c>
      <c r="H36" s="43">
        <v>3089187</v>
      </c>
      <c r="I36" s="44">
        <v>2970000</v>
      </c>
      <c r="J36" s="45">
        <f>IFERROR(ROUNDDOWN(I36/H36,3),"-")</f>
        <v>0.96099999999999997</v>
      </c>
      <c r="K36" s="39"/>
    </row>
    <row r="37" spans="1:11" s="21" customFormat="1" ht="58" customHeight="1" x14ac:dyDescent="0.2">
      <c r="A37" s="23">
        <v>34</v>
      </c>
      <c r="B37" s="34" t="s">
        <v>97</v>
      </c>
      <c r="C37" s="34" t="s">
        <v>181</v>
      </c>
      <c r="D37" s="24">
        <v>45727</v>
      </c>
      <c r="E37" s="34" t="s">
        <v>182</v>
      </c>
      <c r="F37" s="25">
        <v>9013401005070</v>
      </c>
      <c r="G37" s="26" t="s">
        <v>54</v>
      </c>
      <c r="H37" s="36">
        <v>4432412</v>
      </c>
      <c r="I37" s="37">
        <v>4002790</v>
      </c>
      <c r="J37" s="27">
        <f>IFERROR(ROUNDDOWN(I37/H37,3),"-")</f>
        <v>0.90300000000000002</v>
      </c>
      <c r="K37" s="34"/>
    </row>
    <row r="38" spans="1:11" s="21" customFormat="1" ht="58" customHeight="1" x14ac:dyDescent="0.2">
      <c r="A38" s="23">
        <v>35</v>
      </c>
      <c r="B38" s="34" t="s">
        <v>98</v>
      </c>
      <c r="C38" s="34" t="s">
        <v>59</v>
      </c>
      <c r="D38" s="24">
        <v>45727</v>
      </c>
      <c r="E38" s="34" t="s">
        <v>183</v>
      </c>
      <c r="F38" s="25">
        <v>8010401011967</v>
      </c>
      <c r="G38" s="26" t="s">
        <v>54</v>
      </c>
      <c r="H38" s="36">
        <v>4676328</v>
      </c>
      <c r="I38" s="37">
        <v>4158000</v>
      </c>
      <c r="J38" s="28">
        <f>IFERROR(ROUNDDOWN(I38/H38,3),"-")</f>
        <v>0.88900000000000001</v>
      </c>
      <c r="K38" s="34"/>
    </row>
    <row r="39" spans="1:11" s="21" customFormat="1" ht="72.75" customHeight="1" x14ac:dyDescent="0.2">
      <c r="A39" s="23">
        <v>36</v>
      </c>
      <c r="B39" s="39" t="s">
        <v>99</v>
      </c>
      <c r="C39" s="39" t="s">
        <v>184</v>
      </c>
      <c r="D39" s="40">
        <v>45727</v>
      </c>
      <c r="E39" s="39" t="s">
        <v>185</v>
      </c>
      <c r="F39" s="41">
        <v>9430001081178</v>
      </c>
      <c r="G39" s="42" t="s">
        <v>54</v>
      </c>
      <c r="H39" s="43">
        <v>5784689</v>
      </c>
      <c r="I39" s="44">
        <v>5465240</v>
      </c>
      <c r="J39" s="49">
        <f>IFERROR(ROUNDDOWN(I39/H39,3),"-")</f>
        <v>0.94399999999999995</v>
      </c>
      <c r="K39" s="39"/>
    </row>
    <row r="40" spans="1:11" s="21" customFormat="1" ht="75" customHeight="1" x14ac:dyDescent="0.2">
      <c r="A40" s="23">
        <v>37</v>
      </c>
      <c r="B40" s="39" t="s">
        <v>100</v>
      </c>
      <c r="C40" s="39" t="s">
        <v>186</v>
      </c>
      <c r="D40" s="40">
        <v>45727</v>
      </c>
      <c r="E40" s="39" t="s">
        <v>187</v>
      </c>
      <c r="F40" s="41">
        <v>1430001016273</v>
      </c>
      <c r="G40" s="42" t="s">
        <v>54</v>
      </c>
      <c r="H40" s="46">
        <v>21502639</v>
      </c>
      <c r="I40" s="47">
        <v>9273000</v>
      </c>
      <c r="J40" s="45">
        <f>IFERROR(ROUNDDOWN(I40/H40,3),"-")</f>
        <v>0.43099999999999999</v>
      </c>
      <c r="K40" s="39" t="s">
        <v>224</v>
      </c>
    </row>
    <row r="41" spans="1:11" s="21" customFormat="1" ht="58" customHeight="1" x14ac:dyDescent="0.2">
      <c r="A41" s="23">
        <v>38</v>
      </c>
      <c r="B41" s="39" t="s">
        <v>101</v>
      </c>
      <c r="C41" s="39" t="s">
        <v>188</v>
      </c>
      <c r="D41" s="40">
        <v>45727</v>
      </c>
      <c r="E41" s="53" t="s">
        <v>189</v>
      </c>
      <c r="F41" s="41">
        <v>5490001001043</v>
      </c>
      <c r="G41" s="42" t="s">
        <v>54</v>
      </c>
      <c r="H41" s="43">
        <v>27078944</v>
      </c>
      <c r="I41" s="44">
        <v>10989332</v>
      </c>
      <c r="J41" s="45">
        <f>IFERROR(ROUNDDOWN(I41/H41,3),"-")</f>
        <v>0.40500000000000003</v>
      </c>
      <c r="K41" s="39" t="s">
        <v>225</v>
      </c>
    </row>
    <row r="42" spans="1:11" s="21" customFormat="1" ht="58" customHeight="1" x14ac:dyDescent="0.2">
      <c r="A42" s="23">
        <v>39</v>
      </c>
      <c r="B42" s="39" t="s">
        <v>102</v>
      </c>
      <c r="C42" s="48" t="s">
        <v>139</v>
      </c>
      <c r="D42" s="40">
        <v>45727</v>
      </c>
      <c r="E42" s="39" t="s">
        <v>190</v>
      </c>
      <c r="F42" s="41">
        <v>1020001071491</v>
      </c>
      <c r="G42" s="42" t="s">
        <v>56</v>
      </c>
      <c r="H42" s="46">
        <v>4222783532</v>
      </c>
      <c r="I42" s="47">
        <v>4206708000</v>
      </c>
      <c r="J42" s="49">
        <f>IFERROR(ROUNDDOWN(I42/H42,3),"-")</f>
        <v>0.996</v>
      </c>
      <c r="K42" s="39" t="s">
        <v>63</v>
      </c>
    </row>
    <row r="43" spans="1:11" s="21" customFormat="1" ht="77.150000000000006" customHeight="1" x14ac:dyDescent="0.2">
      <c r="A43" s="23">
        <v>40</v>
      </c>
      <c r="B43" s="39" t="s">
        <v>103</v>
      </c>
      <c r="C43" s="39" t="s">
        <v>141</v>
      </c>
      <c r="D43" s="40">
        <v>45728</v>
      </c>
      <c r="E43" s="34" t="s">
        <v>191</v>
      </c>
      <c r="F43" s="32">
        <v>7010401022916</v>
      </c>
      <c r="G43" s="42" t="s">
        <v>56</v>
      </c>
      <c r="H43" s="46">
        <v>577200346</v>
      </c>
      <c r="I43" s="47">
        <v>185844450</v>
      </c>
      <c r="J43" s="45">
        <v>0.64300000000000002</v>
      </c>
      <c r="K43" s="39" t="s">
        <v>226</v>
      </c>
    </row>
    <row r="44" spans="1:11" s="21" customFormat="1" ht="58" customHeight="1" x14ac:dyDescent="0.2">
      <c r="A44" s="23">
        <v>41</v>
      </c>
      <c r="B44" s="39" t="s">
        <v>104</v>
      </c>
      <c r="C44" s="39" t="s">
        <v>141</v>
      </c>
      <c r="D44" s="40">
        <v>45729</v>
      </c>
      <c r="E44" s="34" t="s">
        <v>192</v>
      </c>
      <c r="F44" s="41">
        <v>1010901026918</v>
      </c>
      <c r="G44" s="42" t="s">
        <v>54</v>
      </c>
      <c r="H44" s="46">
        <v>22196213</v>
      </c>
      <c r="I44" s="47">
        <v>10417000</v>
      </c>
      <c r="J44" s="45">
        <v>0.46899999999999997</v>
      </c>
      <c r="K44" s="39" t="s">
        <v>227</v>
      </c>
    </row>
    <row r="45" spans="1:11" s="21" customFormat="1" ht="58" customHeight="1" x14ac:dyDescent="0.2">
      <c r="A45" s="23">
        <v>42</v>
      </c>
      <c r="B45" s="34" t="s">
        <v>105</v>
      </c>
      <c r="C45" s="34" t="s">
        <v>61</v>
      </c>
      <c r="D45" s="24">
        <v>45729</v>
      </c>
      <c r="E45" s="34" t="s">
        <v>193</v>
      </c>
      <c r="F45" s="25">
        <v>7010501036634</v>
      </c>
      <c r="G45" s="26" t="s">
        <v>54</v>
      </c>
      <c r="H45" s="36">
        <v>100026520</v>
      </c>
      <c r="I45" s="37">
        <v>84590000</v>
      </c>
      <c r="J45" s="28">
        <f>IFERROR(ROUNDDOWN(I45/H45,3),"-")</f>
        <v>0.84499999999999997</v>
      </c>
      <c r="K45" s="34"/>
    </row>
    <row r="46" spans="1:11" s="21" customFormat="1" ht="58" customHeight="1" x14ac:dyDescent="0.2">
      <c r="A46" s="23">
        <v>43</v>
      </c>
      <c r="B46" s="39" t="s">
        <v>106</v>
      </c>
      <c r="C46" s="39" t="s">
        <v>194</v>
      </c>
      <c r="D46" s="40">
        <v>45730</v>
      </c>
      <c r="E46" s="39" t="s">
        <v>195</v>
      </c>
      <c r="F46" s="41">
        <v>8480001000646</v>
      </c>
      <c r="G46" s="42" t="s">
        <v>54</v>
      </c>
      <c r="H46" s="43">
        <v>2522860</v>
      </c>
      <c r="I46" s="44">
        <v>1870000</v>
      </c>
      <c r="J46" s="49">
        <f>IFERROR(ROUNDDOWN(I46/H46,3),"-")</f>
        <v>0.74099999999999999</v>
      </c>
      <c r="K46" s="39"/>
    </row>
    <row r="47" spans="1:11" s="21" customFormat="1" ht="58" customHeight="1" x14ac:dyDescent="0.2">
      <c r="A47" s="23">
        <v>44</v>
      </c>
      <c r="B47" s="39" t="s">
        <v>107</v>
      </c>
      <c r="C47" s="39" t="s">
        <v>173</v>
      </c>
      <c r="D47" s="40">
        <v>45733</v>
      </c>
      <c r="E47" s="39" t="s">
        <v>185</v>
      </c>
      <c r="F47" s="41">
        <v>9430001081178</v>
      </c>
      <c r="G47" s="42" t="s">
        <v>54</v>
      </c>
      <c r="H47" s="43">
        <v>2998245</v>
      </c>
      <c r="I47" s="44">
        <v>2887500</v>
      </c>
      <c r="J47" s="49">
        <f>IFERROR(ROUNDDOWN(I47/H47,3),"-")</f>
        <v>0.96299999999999997</v>
      </c>
      <c r="K47" s="39"/>
    </row>
    <row r="48" spans="1:11" s="21" customFormat="1" ht="58" customHeight="1" x14ac:dyDescent="0.2">
      <c r="A48" s="23">
        <v>45</v>
      </c>
      <c r="B48" s="39" t="s">
        <v>108</v>
      </c>
      <c r="C48" s="39" t="s">
        <v>196</v>
      </c>
      <c r="D48" s="40">
        <v>45733</v>
      </c>
      <c r="E48" s="39" t="s">
        <v>197</v>
      </c>
      <c r="F48" s="41">
        <v>9470001000522</v>
      </c>
      <c r="G48" s="42" t="s">
        <v>54</v>
      </c>
      <c r="H48" s="43">
        <v>3549700</v>
      </c>
      <c r="I48" s="44">
        <v>3497890</v>
      </c>
      <c r="J48" s="45">
        <f>IFERROR(ROUNDDOWN(I48/H48,3),"-")</f>
        <v>0.98499999999999999</v>
      </c>
      <c r="K48" s="39"/>
    </row>
    <row r="49" spans="1:11" s="21" customFormat="1" ht="58" customHeight="1" x14ac:dyDescent="0.2">
      <c r="A49" s="23">
        <v>46</v>
      </c>
      <c r="B49" s="39" t="s">
        <v>109</v>
      </c>
      <c r="C49" s="48" t="s">
        <v>139</v>
      </c>
      <c r="D49" s="40">
        <v>45733</v>
      </c>
      <c r="E49" s="39" t="s">
        <v>198</v>
      </c>
      <c r="F49" s="41">
        <v>6010001135680</v>
      </c>
      <c r="G49" s="42" t="s">
        <v>54</v>
      </c>
      <c r="H49" s="46">
        <v>17814225</v>
      </c>
      <c r="I49" s="47">
        <v>17140523</v>
      </c>
      <c r="J49" s="49">
        <f>IFERROR(ROUNDDOWN(I49/H49,3),"-")</f>
        <v>0.96199999999999997</v>
      </c>
      <c r="K49" s="39"/>
    </row>
    <row r="50" spans="1:11" s="21" customFormat="1" ht="58" customHeight="1" x14ac:dyDescent="0.2">
      <c r="A50" s="23">
        <v>47</v>
      </c>
      <c r="B50" s="34" t="s">
        <v>110</v>
      </c>
      <c r="C50" s="34" t="s">
        <v>199</v>
      </c>
      <c r="D50" s="24">
        <v>45734</v>
      </c>
      <c r="E50" s="34" t="s">
        <v>200</v>
      </c>
      <c r="F50" s="25">
        <v>8380001001308</v>
      </c>
      <c r="G50" s="26" t="s">
        <v>54</v>
      </c>
      <c r="H50" s="36">
        <v>9460000</v>
      </c>
      <c r="I50" s="37">
        <v>8250000</v>
      </c>
      <c r="J50" s="27">
        <f>IFERROR(ROUNDDOWN(I50/H50,3),"-")</f>
        <v>0.872</v>
      </c>
      <c r="K50" s="34"/>
    </row>
    <row r="51" spans="1:11" s="22" customFormat="1" ht="58" customHeight="1" x14ac:dyDescent="0.2">
      <c r="A51" s="23">
        <v>48</v>
      </c>
      <c r="B51" s="34" t="s">
        <v>111</v>
      </c>
      <c r="C51" s="34" t="s">
        <v>199</v>
      </c>
      <c r="D51" s="24">
        <v>45734</v>
      </c>
      <c r="E51" s="34" t="s">
        <v>201</v>
      </c>
      <c r="F51" s="25">
        <v>6380001001508</v>
      </c>
      <c r="G51" s="26" t="s">
        <v>54</v>
      </c>
      <c r="H51" s="36">
        <v>10890000</v>
      </c>
      <c r="I51" s="37">
        <v>9790000</v>
      </c>
      <c r="J51" s="27">
        <f>IFERROR(ROUNDDOWN(I51/H51,3),"-")</f>
        <v>0.89800000000000002</v>
      </c>
      <c r="K51" s="34"/>
    </row>
    <row r="52" spans="1:11" s="21" customFormat="1" ht="58" customHeight="1" x14ac:dyDescent="0.2">
      <c r="A52" s="23">
        <v>49</v>
      </c>
      <c r="B52" s="34" t="s">
        <v>112</v>
      </c>
      <c r="C52" s="35" t="s">
        <v>202</v>
      </c>
      <c r="D52" s="24">
        <v>45734</v>
      </c>
      <c r="E52" s="35" t="s">
        <v>203</v>
      </c>
      <c r="F52" s="29">
        <v>1140001013003</v>
      </c>
      <c r="G52" s="26" t="s">
        <v>54</v>
      </c>
      <c r="H52" s="36">
        <v>10473848</v>
      </c>
      <c r="I52" s="37">
        <v>10120000</v>
      </c>
      <c r="J52" s="27">
        <f>IFERROR(ROUNDDOWN(I52/H52,3),"-")</f>
        <v>0.96599999999999997</v>
      </c>
      <c r="K52" s="34"/>
    </row>
    <row r="53" spans="1:11" s="21" customFormat="1" ht="58" customHeight="1" x14ac:dyDescent="0.2">
      <c r="A53" s="23">
        <v>50</v>
      </c>
      <c r="B53" s="34" t="s">
        <v>113</v>
      </c>
      <c r="C53" s="34" t="s">
        <v>60</v>
      </c>
      <c r="D53" s="24">
        <v>45734</v>
      </c>
      <c r="E53" s="34" t="s">
        <v>204</v>
      </c>
      <c r="F53" s="33">
        <v>2010601008174</v>
      </c>
      <c r="G53" s="26" t="s">
        <v>54</v>
      </c>
      <c r="H53" s="36">
        <v>14873430</v>
      </c>
      <c r="I53" s="37">
        <v>14520000</v>
      </c>
      <c r="J53" s="27">
        <f>IFERROR(ROUNDDOWN(I53/H53,3),"-")</f>
        <v>0.97599999999999998</v>
      </c>
      <c r="K53" s="34"/>
    </row>
    <row r="54" spans="1:11" s="21" customFormat="1" ht="58" customHeight="1" x14ac:dyDescent="0.2">
      <c r="A54" s="23">
        <v>51</v>
      </c>
      <c r="B54" s="39" t="s">
        <v>114</v>
      </c>
      <c r="C54" s="48" t="s">
        <v>139</v>
      </c>
      <c r="D54" s="40">
        <v>45734</v>
      </c>
      <c r="E54" s="39" t="s">
        <v>205</v>
      </c>
      <c r="F54" s="41">
        <v>3010601021713</v>
      </c>
      <c r="G54" s="42" t="s">
        <v>54</v>
      </c>
      <c r="H54" s="46">
        <v>58212000</v>
      </c>
      <c r="I54" s="47">
        <v>57398000</v>
      </c>
      <c r="J54" s="49">
        <f>IFERROR(ROUNDDOWN(I54/H54,3),"-")</f>
        <v>0.98599999999999999</v>
      </c>
      <c r="K54" s="39"/>
    </row>
    <row r="55" spans="1:11" s="21" customFormat="1" ht="77.150000000000006" customHeight="1" x14ac:dyDescent="0.2">
      <c r="A55" s="23">
        <v>52</v>
      </c>
      <c r="B55" s="34" t="s">
        <v>228</v>
      </c>
      <c r="C55" s="34" t="s">
        <v>238</v>
      </c>
      <c r="D55" s="24">
        <v>45734</v>
      </c>
      <c r="E55" s="34" t="s">
        <v>232</v>
      </c>
      <c r="F55" s="25">
        <v>3120001077601</v>
      </c>
      <c r="G55" s="26" t="s">
        <v>54</v>
      </c>
      <c r="H55" s="36">
        <v>36529248</v>
      </c>
      <c r="I55" s="37">
        <v>36529228</v>
      </c>
      <c r="J55" s="27">
        <f>IFERROR(ROUNDDOWN(I55/H55,3),"-")</f>
        <v>0.999</v>
      </c>
      <c r="K55" s="34" t="s">
        <v>241</v>
      </c>
    </row>
    <row r="56" spans="1:11" s="21" customFormat="1" ht="67.5" customHeight="1" x14ac:dyDescent="0.2">
      <c r="A56" s="23">
        <v>53</v>
      </c>
      <c r="B56" s="34" t="s">
        <v>228</v>
      </c>
      <c r="C56" s="34" t="s">
        <v>238</v>
      </c>
      <c r="D56" s="24">
        <v>45734</v>
      </c>
      <c r="E56" s="34" t="s">
        <v>232</v>
      </c>
      <c r="F56" s="25">
        <v>3120001077601</v>
      </c>
      <c r="G56" s="26" t="s">
        <v>54</v>
      </c>
      <c r="H56" s="36">
        <v>36529248</v>
      </c>
      <c r="I56" s="37">
        <v>36529228</v>
      </c>
      <c r="J56" s="27">
        <f>IFERROR(ROUNDDOWN(I56/H56,3),"-")</f>
        <v>0.999</v>
      </c>
      <c r="K56" s="34" t="s">
        <v>241</v>
      </c>
    </row>
    <row r="57" spans="1:11" s="21" customFormat="1" ht="58" customHeight="1" x14ac:dyDescent="0.2">
      <c r="A57" s="23">
        <v>54</v>
      </c>
      <c r="B57" s="39" t="s">
        <v>230</v>
      </c>
      <c r="C57" s="39" t="s">
        <v>234</v>
      </c>
      <c r="D57" s="40">
        <v>45734</v>
      </c>
      <c r="E57" s="39" t="s">
        <v>235</v>
      </c>
      <c r="F57" s="41">
        <v>9013401005070</v>
      </c>
      <c r="G57" s="42" t="s">
        <v>54</v>
      </c>
      <c r="H57" s="43">
        <v>6553085</v>
      </c>
      <c r="I57" s="44">
        <v>5726721</v>
      </c>
      <c r="J57" s="45">
        <f>IFERROR(ROUNDDOWN(I57/H57,3),"-")</f>
        <v>0.873</v>
      </c>
      <c r="K57" s="39" t="s">
        <v>239</v>
      </c>
    </row>
    <row r="58" spans="1:11" s="21" customFormat="1" ht="58" customHeight="1" x14ac:dyDescent="0.2">
      <c r="A58" s="23">
        <v>55</v>
      </c>
      <c r="B58" s="34" t="s">
        <v>115</v>
      </c>
      <c r="C58" s="34" t="s">
        <v>206</v>
      </c>
      <c r="D58" s="24">
        <v>45735</v>
      </c>
      <c r="E58" s="34" t="s">
        <v>207</v>
      </c>
      <c r="F58" s="25">
        <v>7120101005474</v>
      </c>
      <c r="G58" s="26" t="s">
        <v>54</v>
      </c>
      <c r="H58" s="36">
        <v>7810000</v>
      </c>
      <c r="I58" s="37">
        <v>7238000</v>
      </c>
      <c r="J58" s="27">
        <f>IFERROR(ROUNDDOWN(I58/H58,3),"-")</f>
        <v>0.92600000000000005</v>
      </c>
      <c r="K58" s="38"/>
    </row>
    <row r="59" spans="1:11" s="21" customFormat="1" ht="38" x14ac:dyDescent="0.2">
      <c r="A59" s="23">
        <v>56</v>
      </c>
      <c r="B59" s="34" t="s">
        <v>116</v>
      </c>
      <c r="C59" s="34" t="s">
        <v>208</v>
      </c>
      <c r="D59" s="24">
        <v>45740</v>
      </c>
      <c r="E59" s="34" t="s">
        <v>209</v>
      </c>
      <c r="F59" s="25">
        <v>7010501036634</v>
      </c>
      <c r="G59" s="26" t="s">
        <v>54</v>
      </c>
      <c r="H59" s="36">
        <v>4950000</v>
      </c>
      <c r="I59" s="37">
        <v>4037000</v>
      </c>
      <c r="J59" s="27">
        <f>IFERROR(ROUNDDOWN(I59/H59,3),"-")</f>
        <v>0.81499999999999995</v>
      </c>
      <c r="K59" s="38"/>
    </row>
    <row r="60" spans="1:11" s="21" customFormat="1" ht="38" x14ac:dyDescent="0.2">
      <c r="A60" s="23">
        <v>57</v>
      </c>
      <c r="B60" s="39" t="s">
        <v>117</v>
      </c>
      <c r="C60" s="48" t="s">
        <v>139</v>
      </c>
      <c r="D60" s="40">
        <v>45741</v>
      </c>
      <c r="E60" s="39" t="s">
        <v>210</v>
      </c>
      <c r="F60" s="41">
        <v>5030001083251</v>
      </c>
      <c r="G60" s="42" t="s">
        <v>54</v>
      </c>
      <c r="H60" s="46">
        <v>9893818</v>
      </c>
      <c r="I60" s="47">
        <v>3267000</v>
      </c>
      <c r="J60" s="49">
        <f>IFERROR(ROUNDDOWN(I60/H60,3),"-")</f>
        <v>0.33</v>
      </c>
      <c r="K60" s="39"/>
    </row>
    <row r="61" spans="1:11" s="21" customFormat="1" ht="38" x14ac:dyDescent="0.2">
      <c r="A61" s="23">
        <v>58</v>
      </c>
      <c r="B61" s="34" t="s">
        <v>118</v>
      </c>
      <c r="C61" s="34" t="s">
        <v>211</v>
      </c>
      <c r="D61" s="24">
        <v>45741</v>
      </c>
      <c r="E61" s="34" t="s">
        <v>212</v>
      </c>
      <c r="F61" s="25">
        <v>1010501032556</v>
      </c>
      <c r="G61" s="26" t="s">
        <v>54</v>
      </c>
      <c r="H61" s="36">
        <v>20101864</v>
      </c>
      <c r="I61" s="37">
        <v>19580000</v>
      </c>
      <c r="J61" s="27">
        <f>IFERROR(ROUNDDOWN(I61/H61,3),"-")</f>
        <v>0.97399999999999998</v>
      </c>
      <c r="K61" s="34"/>
    </row>
    <row r="62" spans="1:11" s="21" customFormat="1" ht="38" x14ac:dyDescent="0.2">
      <c r="A62" s="23">
        <v>59</v>
      </c>
      <c r="B62" s="34" t="s">
        <v>119</v>
      </c>
      <c r="C62" s="34" t="s">
        <v>213</v>
      </c>
      <c r="D62" s="24">
        <v>45743</v>
      </c>
      <c r="E62" s="34" t="s">
        <v>214</v>
      </c>
      <c r="F62" s="25">
        <v>2290005013264</v>
      </c>
      <c r="G62" s="26" t="s">
        <v>54</v>
      </c>
      <c r="H62" s="36">
        <v>2805000</v>
      </c>
      <c r="I62" s="37">
        <v>2579280</v>
      </c>
      <c r="J62" s="28">
        <f>IFERROR(ROUNDDOWN(I62/H62,3),"-")</f>
        <v>0.91900000000000004</v>
      </c>
      <c r="K62" s="34"/>
    </row>
    <row r="63" spans="1:11" s="21" customFormat="1" ht="95" x14ac:dyDescent="0.2">
      <c r="A63" s="23">
        <v>60</v>
      </c>
      <c r="B63" s="39" t="s">
        <v>229</v>
      </c>
      <c r="C63" s="34" t="s">
        <v>238</v>
      </c>
      <c r="D63" s="40">
        <v>45744</v>
      </c>
      <c r="E63" s="39" t="s">
        <v>233</v>
      </c>
      <c r="F63" s="41">
        <v>1010701041869</v>
      </c>
      <c r="G63" s="42" t="s">
        <v>54</v>
      </c>
      <c r="H63" s="43">
        <v>164314568</v>
      </c>
      <c r="I63" s="44">
        <v>133739561</v>
      </c>
      <c r="J63" s="45">
        <f>IFERROR(ROUNDDOWN(I63/H63,3),"-")</f>
        <v>0.81299999999999994</v>
      </c>
      <c r="K63" s="39" t="s">
        <v>240</v>
      </c>
    </row>
    <row r="64" spans="1:11" s="21" customFormat="1" ht="95" x14ac:dyDescent="0.2">
      <c r="A64" s="23">
        <v>61</v>
      </c>
      <c r="B64" s="39" t="s">
        <v>229</v>
      </c>
      <c r="C64" s="34" t="s">
        <v>238</v>
      </c>
      <c r="D64" s="40">
        <v>45744</v>
      </c>
      <c r="E64" s="39" t="s">
        <v>233</v>
      </c>
      <c r="F64" s="41">
        <v>1010701041869</v>
      </c>
      <c r="G64" s="42" t="s">
        <v>54</v>
      </c>
      <c r="H64" s="46">
        <v>164314568</v>
      </c>
      <c r="I64" s="47">
        <v>133739561</v>
      </c>
      <c r="J64" s="45">
        <f>IFERROR(ROUNDDOWN(I64/H64,3),"-")</f>
        <v>0.81299999999999994</v>
      </c>
      <c r="K64" s="39" t="s">
        <v>240</v>
      </c>
    </row>
  </sheetData>
  <autoFilter ref="A3:K64"/>
  <mergeCells count="1">
    <mergeCell ref="A1:K1"/>
  </mergeCells>
  <phoneticPr fontId="2"/>
  <dataValidations count="10">
    <dataValidation type="custom" errorStyle="warning" imeMode="on" allowBlank="1" showInputMessage="1" showErrorMessage="1" error="「丁目」，「番地」，「号」，「－（全角）」が含まれています（いずれも住所表示には使用不可）。" sqref="E17 C17 C27 E27">
      <formula1>ISERROR(FIND("丁目",C17))*ISERROR(FIND("番地",C17))*ISERROR(FIND("号",C17))*ISERROR(FIND("－",C17))</formula1>
    </dataValidation>
    <dataValidation type="textLength" errorStyle="warning" imeMode="disabled" operator="equal" allowBlank="1" showInputMessage="1" showErrorMessage="1" error="13桁で入力してください。" sqref="F17">
      <formula1>13</formula1>
    </dataValidation>
    <dataValidation type="custom" errorStyle="warning" imeMode="disabled" allowBlank="1" showInputMessage="1" showErrorMessage="1" error="契約金額が予定価格を超えています。" sqref="I17">
      <formula1>H17&gt;=I17</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7">
      <formula1>AND(H17&gt;=I17,H17&gt;799999)</formula1>
    </dataValidation>
    <dataValidation imeMode="on" allowBlank="1" sqref="B4:C16 B37:B38 B40 E4:E16 C18:C26 E18:E26 E51:E64 C48:C58 B59:C64 B18:B35 C28:C45 E28:E48 B42:B58"/>
    <dataValidation imeMode="off" allowBlank="1" sqref="F50:F64 F4:F15 H4:J16 J17 H18:J64 F18:F48"/>
    <dataValidation imeMode="on" allowBlank="1" showInputMessage="1" showErrorMessage="1" sqref="B39 B17 B36 K4:K64"/>
    <dataValidation type="list" imeMode="on" allowBlank="1" sqref="C46:C47">
      <formula1>"情報システム関連,電力,ガス,調査研究,庁舎維持関連,物品購入,物品賃貸借,物件賃貸借,製造,その他の役務,その他"</formula1>
    </dataValidation>
    <dataValidation imeMode="off" allowBlank="1" showInputMessage="1" showErrorMessage="1" sqref="D4:D64 A4:A64"/>
    <dataValidation type="list" allowBlank="1" showInputMessage="1" showErrorMessage="1" sqref="G4:G64">
      <formula1>"一般競争入札,一般競争入札（総合評価落札方式）,指名競争入札,指名競争入札（総合評価落札方式）"</formula1>
    </dataValidation>
  </dataValidations>
  <printOptions horizontalCentered="1"/>
  <pageMargins left="0.19685039370078741" right="0.19685039370078741" top="0.39370078740157483" bottom="0.43307086614173229" header="0.15748031496062992" footer="0.31496062992125984"/>
  <pageSetup paperSize="9" scale="58" fitToHeight="0" orientation="landscape" cellComments="asDisplayed" r:id="rId1"/>
  <headerFooter alignWithMargins="0">
    <oddHeader>&amp;R&amp;10別表３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別表３</vt:lpstr>
      <vt:lpstr>別表３!Print_Area</vt:lpstr>
      <vt:lpstr>別表３!Print_Titles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