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ls-flsv-001\会計課\歳入総括・歳出決算・歳出企画係\歳入総括・歳出決算・歳出企画係共通\令和7年度\03 【大】企画\01 【中】予算執行の調査\05 【小：3廃】公共調達適正化に関する文書\01_R7契約の公表\03_R7.6\03_公表\【案16】別表4_物品役務・随意契約（令和6年度分修正）\"/>
    </mc:Choice>
  </mc:AlternateContent>
  <bookViews>
    <workbookView xWindow="3900" yWindow="60" windowWidth="14940" windowHeight="8030" firstSheet="1" activeTab="1"/>
  </bookViews>
  <sheets>
    <sheet name="リスト" sheetId="12" state="hidden" r:id="rId1"/>
    <sheet name="別表４" sheetId="26" r:id="rId2"/>
  </sheets>
  <definedNames>
    <definedName name="_xlnm._FilterDatabase" localSheetId="0" hidden="1">リスト!#REF!</definedName>
    <definedName name="_xlnm._FilterDatabase" localSheetId="1" hidden="1">別表４!$A$3:$K$20</definedName>
    <definedName name="_xlnm.Print_Area" localSheetId="1">別表４!$A$1:$K$20</definedName>
    <definedName name="_xlnm.Print_Titles" localSheetId="1">別表４!$3:$3</definedName>
    <definedName name="一括調達形態">リスト!$I$5:$I$7</definedName>
    <definedName name="一般競争入札・指名競争入札の別">リスト!$D$5:$D$6</definedName>
    <definedName name="契約の相手方の区分">リスト!$C$5:$C$10</definedName>
    <definedName name="公共工事等又は物品役務等の区分">リスト!$B$5:$B$6</definedName>
    <definedName name="随意契約の区分">リスト!$F$5:$F$13</definedName>
    <definedName name="随意契約の見直し">リスト!$G$5:$G$10</definedName>
    <definedName name="総合評価落札方式実施の別">リスト!$E$5:$E$6</definedName>
  </definedNames>
  <calcPr calcId="162913"/>
</workbook>
</file>

<file path=xl/calcChain.xml><?xml version="1.0" encoding="utf-8"?>
<calcChain xmlns="http://schemas.openxmlformats.org/spreadsheetml/2006/main">
  <c r="J13" i="26" l="1"/>
  <c r="J4" i="26"/>
  <c r="J8" i="26"/>
  <c r="J7" i="26"/>
  <c r="J20" i="26" l="1"/>
  <c r="J19" i="26"/>
  <c r="J18" i="26"/>
  <c r="J17" i="26"/>
  <c r="J16" i="26"/>
  <c r="J15" i="26"/>
  <c r="J14" i="26"/>
  <c r="J12" i="26"/>
  <c r="J11" i="26"/>
  <c r="J10" i="26"/>
  <c r="J9" i="26"/>
  <c r="J6" i="26"/>
  <c r="J5" i="26"/>
</calcChain>
</file>

<file path=xl/sharedStrings.xml><?xml version="1.0" encoding="utf-8"?>
<sst xmlns="http://schemas.openxmlformats.org/spreadsheetml/2006/main" count="133" uniqueCount="114">
  <si>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</si>
  <si>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</si>
  <si>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</si>
  <si>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</si>
  <si>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所管公益法人</t>
    <rPh sb="0" eb="2">
      <t>ショカン</t>
    </rPh>
    <rPh sb="2" eb="4">
      <t>コウエキ</t>
    </rPh>
    <rPh sb="4" eb="6">
      <t>ホウジン</t>
    </rPh>
    <phoneticPr fontId="2"/>
  </si>
  <si>
    <t>その他の公益法人</t>
    <rPh sb="2" eb="3">
      <t>タ</t>
    </rPh>
    <rPh sb="4" eb="6">
      <t>コウエキ</t>
    </rPh>
    <rPh sb="6" eb="8">
      <t>ホウジン</t>
    </rPh>
    <phoneticPr fontId="2"/>
  </si>
  <si>
    <t>特殊法人等</t>
    <rPh sb="0" eb="2">
      <t>トクシュ</t>
    </rPh>
    <rPh sb="2" eb="4">
      <t>ホウジン</t>
    </rPh>
    <rPh sb="4" eb="5">
      <t>トウ</t>
    </rPh>
    <phoneticPr fontId="2"/>
  </si>
  <si>
    <t>特定民間法人等</t>
    <rPh sb="0" eb="2">
      <t>トクテイ</t>
    </rPh>
    <rPh sb="2" eb="4">
      <t>ミンカン</t>
    </rPh>
    <rPh sb="4" eb="6">
      <t>ホウジン</t>
    </rPh>
    <rPh sb="6" eb="7">
      <t>トウ</t>
    </rPh>
    <phoneticPr fontId="2"/>
  </si>
  <si>
    <t>その他の法人等</t>
    <rPh sb="2" eb="3">
      <t>タ</t>
    </rPh>
    <rPh sb="4" eb="6">
      <t>ホウジン</t>
    </rPh>
    <rPh sb="6" eb="7">
      <t>トウ</t>
    </rPh>
    <phoneticPr fontId="2"/>
  </si>
  <si>
    <t>契約の相手方の区分</t>
    <rPh sb="0" eb="2">
      <t>ケイヤク</t>
    </rPh>
    <rPh sb="3" eb="5">
      <t>アイテ</t>
    </rPh>
    <rPh sb="5" eb="6">
      <t>カタ</t>
    </rPh>
    <rPh sb="7" eb="9">
      <t>クブン</t>
    </rPh>
    <phoneticPr fontId="2"/>
  </si>
  <si>
    <t>随意契約によることとした会計法令の根拠条文及び理由
（企画競争又は公募）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7" eb="29">
      <t>キカク</t>
    </rPh>
    <rPh sb="29" eb="31">
      <t>キョウソウ</t>
    </rPh>
    <rPh sb="31" eb="32">
      <t>マタ</t>
    </rPh>
    <rPh sb="33" eb="35">
      <t>コウボ</t>
    </rPh>
    <phoneticPr fontId="2"/>
  </si>
  <si>
    <t>落札率
（％）</t>
    <rPh sb="0" eb="2">
      <t>ラクサツ</t>
    </rPh>
    <rPh sb="2" eb="3">
      <t>リツ</t>
    </rPh>
    <phoneticPr fontId="2"/>
  </si>
  <si>
    <t>一括調達形態</t>
    <rPh sb="0" eb="2">
      <t>イッカツ</t>
    </rPh>
    <rPh sb="2" eb="4">
      <t>チョウタツ</t>
    </rPh>
    <rPh sb="4" eb="6">
      <t>ケイタイ</t>
    </rPh>
    <phoneticPr fontId="2"/>
  </si>
  <si>
    <t>合同庁舎一括</t>
    <rPh sb="0" eb="1">
      <t>ゴウ</t>
    </rPh>
    <rPh sb="1" eb="2">
      <t>ドウ</t>
    </rPh>
    <rPh sb="2" eb="3">
      <t>チョウ</t>
    </rPh>
    <rPh sb="3" eb="4">
      <t>シャ</t>
    </rPh>
    <rPh sb="4" eb="6">
      <t>イッカツ</t>
    </rPh>
    <phoneticPr fontId="2"/>
  </si>
  <si>
    <t>近隣官署一括</t>
    <rPh sb="0" eb="2">
      <t>キンリン</t>
    </rPh>
    <rPh sb="2" eb="4">
      <t>カンショ</t>
    </rPh>
    <rPh sb="4" eb="6">
      <t>イッカツ</t>
    </rPh>
    <phoneticPr fontId="2"/>
  </si>
  <si>
    <t>管区一括</t>
    <rPh sb="0" eb="2">
      <t>カンク</t>
    </rPh>
    <rPh sb="2" eb="4">
      <t>イッカツ</t>
    </rPh>
    <phoneticPr fontId="2"/>
  </si>
  <si>
    <t>公共工事等又は物品役務等の区分</t>
    <rPh sb="0" eb="2">
      <t>コウキョウ</t>
    </rPh>
    <rPh sb="2" eb="4">
      <t>コウジ</t>
    </rPh>
    <rPh sb="4" eb="5">
      <t>トウ</t>
    </rPh>
    <rPh sb="5" eb="6">
      <t>マタ</t>
    </rPh>
    <rPh sb="7" eb="9">
      <t>ブッピン</t>
    </rPh>
    <rPh sb="9" eb="11">
      <t>エキム</t>
    </rPh>
    <rPh sb="11" eb="12">
      <t>トウ</t>
    </rPh>
    <rPh sb="13" eb="15">
      <t>クブン</t>
    </rPh>
    <phoneticPr fontId="2"/>
  </si>
  <si>
    <t>一般競争入札・指名競争入札の別</t>
    <rPh sb="0" eb="2">
      <t>イッパン</t>
    </rPh>
    <rPh sb="2" eb="4">
      <t>キョウソウ</t>
    </rPh>
    <rPh sb="4" eb="6">
      <t>ニュウサツ</t>
    </rPh>
    <rPh sb="7" eb="9">
      <t>シメイ</t>
    </rPh>
    <rPh sb="9" eb="11">
      <t>キョウソウ</t>
    </rPh>
    <rPh sb="11" eb="13">
      <t>ニュウサツ</t>
    </rPh>
    <rPh sb="14" eb="15">
      <t>ベツ</t>
    </rPh>
    <phoneticPr fontId="2"/>
  </si>
  <si>
    <t>総合評価落札方式実施の別</t>
    <rPh sb="0" eb="2">
      <t>ソウゴウ</t>
    </rPh>
    <rPh sb="2" eb="4">
      <t>ヒョウカ</t>
    </rPh>
    <rPh sb="4" eb="6">
      <t>ラクサツ</t>
    </rPh>
    <rPh sb="6" eb="8">
      <t>ホウシキ</t>
    </rPh>
    <rPh sb="8" eb="10">
      <t>ジッシ</t>
    </rPh>
    <rPh sb="11" eb="12">
      <t>ベツ</t>
    </rPh>
    <phoneticPr fontId="2"/>
  </si>
  <si>
    <t>随意契約の区分</t>
    <rPh sb="0" eb="2">
      <t>ズイイ</t>
    </rPh>
    <rPh sb="2" eb="4">
      <t>ケイヤク</t>
    </rPh>
    <rPh sb="5" eb="7">
      <t>クブン</t>
    </rPh>
    <phoneticPr fontId="2"/>
  </si>
  <si>
    <t>随意契約の見直し</t>
    <rPh sb="0" eb="2">
      <t>ズイイ</t>
    </rPh>
    <rPh sb="2" eb="4">
      <t>ケイヤク</t>
    </rPh>
    <rPh sb="5" eb="6">
      <t>ミ</t>
    </rPh>
    <rPh sb="6" eb="7">
      <t>ナオ</t>
    </rPh>
    <phoneticPr fontId="2"/>
  </si>
  <si>
    <t>見直し実施年度</t>
    <rPh sb="0" eb="2">
      <t>ミナオ</t>
    </rPh>
    <rPh sb="3" eb="5">
      <t>ジッシ</t>
    </rPh>
    <rPh sb="5" eb="7">
      <t>ネンド</t>
    </rPh>
    <phoneticPr fontId="2"/>
  </si>
  <si>
    <t>公共工事等</t>
    <rPh sb="0" eb="2">
      <t>コウキョウ</t>
    </rPh>
    <rPh sb="2" eb="5">
      <t>コウジトウ</t>
    </rPh>
    <phoneticPr fontId="2"/>
  </si>
  <si>
    <t>一般競争入札</t>
    <rPh sb="0" eb="2">
      <t>イッパン</t>
    </rPh>
    <rPh sb="2" eb="4">
      <t>キョウソウ</t>
    </rPh>
    <rPh sb="4" eb="6">
      <t>ニュウサツ</t>
    </rPh>
    <phoneticPr fontId="2"/>
  </si>
  <si>
    <t>総合評価実施</t>
    <rPh sb="0" eb="2">
      <t>ソウゴウ</t>
    </rPh>
    <rPh sb="2" eb="4">
      <t>ヒョウカ</t>
    </rPh>
    <rPh sb="4" eb="6">
      <t>ジッシ</t>
    </rPh>
    <phoneticPr fontId="2"/>
  </si>
  <si>
    <t>企画競争</t>
    <rPh sb="0" eb="2">
      <t>キカク</t>
    </rPh>
    <rPh sb="2" eb="4">
      <t>キョウソウ</t>
    </rPh>
    <phoneticPr fontId="2"/>
  </si>
  <si>
    <t>物品役務等</t>
    <rPh sb="0" eb="2">
      <t>ブッピン</t>
    </rPh>
    <rPh sb="2" eb="4">
      <t>エキム</t>
    </rPh>
    <rPh sb="4" eb="5">
      <t>トウ</t>
    </rPh>
    <phoneticPr fontId="2"/>
  </si>
  <si>
    <t>指名競争入札</t>
    <rPh sb="0" eb="2">
      <t>シメイ</t>
    </rPh>
    <rPh sb="2" eb="4">
      <t>キョウソウ</t>
    </rPh>
    <rPh sb="4" eb="6">
      <t>ニュウサツ</t>
    </rPh>
    <phoneticPr fontId="2"/>
  </si>
  <si>
    <t>価格競争</t>
    <rPh sb="0" eb="4">
      <t>カカクキョウソウ</t>
    </rPh>
    <phoneticPr fontId="2"/>
  </si>
  <si>
    <t>公募</t>
    <rPh sb="0" eb="2">
      <t>コウボ</t>
    </rPh>
    <phoneticPr fontId="2"/>
  </si>
  <si>
    <t>事務・事業の中止</t>
    <rPh sb="0" eb="2">
      <t>ジム</t>
    </rPh>
    <rPh sb="3" eb="5">
      <t>ジギョウ</t>
    </rPh>
    <rPh sb="6" eb="8">
      <t>チュウシ</t>
    </rPh>
    <phoneticPr fontId="2"/>
  </si>
  <si>
    <t>平成24年度</t>
    <rPh sb="0" eb="2">
      <t>ヘイセイ</t>
    </rPh>
    <rPh sb="4" eb="5">
      <t>ネン</t>
    </rPh>
    <rPh sb="5" eb="6">
      <t>ド</t>
    </rPh>
    <phoneticPr fontId="2"/>
  </si>
  <si>
    <t>不落・不調による随意契約</t>
    <rPh sb="0" eb="1">
      <t>フ</t>
    </rPh>
    <rPh sb="1" eb="2">
      <t>ラク</t>
    </rPh>
    <rPh sb="3" eb="5">
      <t>フチョウ</t>
    </rPh>
    <rPh sb="8" eb="10">
      <t>ズイイ</t>
    </rPh>
    <rPh sb="10" eb="12">
      <t>ケイヤク</t>
    </rPh>
    <phoneticPr fontId="2"/>
  </si>
  <si>
    <t>競争入札に移行</t>
    <rPh sb="0" eb="2">
      <t>キョウソウ</t>
    </rPh>
    <rPh sb="2" eb="4">
      <t>ニュウサツ</t>
    </rPh>
    <rPh sb="5" eb="7">
      <t>イコウ</t>
    </rPh>
    <phoneticPr fontId="2"/>
  </si>
  <si>
    <t>契約の性質又は目的が競争を許さない場合</t>
    <rPh sb="0" eb="2">
      <t>ケイヤク</t>
    </rPh>
    <rPh sb="3" eb="5">
      <t>セイシツ</t>
    </rPh>
    <rPh sb="5" eb="6">
      <t>マタ</t>
    </rPh>
    <rPh sb="7" eb="9">
      <t>モクテキ</t>
    </rPh>
    <rPh sb="10" eb="12">
      <t>キョウソウ</t>
    </rPh>
    <rPh sb="13" eb="14">
      <t>ユル</t>
    </rPh>
    <rPh sb="17" eb="19">
      <t>バアイ</t>
    </rPh>
    <phoneticPr fontId="2"/>
  </si>
  <si>
    <t>企画競争に移行</t>
    <rPh sb="0" eb="2">
      <t>キカク</t>
    </rPh>
    <rPh sb="2" eb="4">
      <t>キョウソウ</t>
    </rPh>
    <rPh sb="5" eb="7">
      <t>イコウ</t>
    </rPh>
    <phoneticPr fontId="2"/>
  </si>
  <si>
    <t>緊急の必要により競争に付することができない場合</t>
    <rPh sb="0" eb="2">
      <t>キンキュウ</t>
    </rPh>
    <rPh sb="3" eb="5">
      <t>ヒツヨウ</t>
    </rPh>
    <rPh sb="8" eb="10">
      <t>キョウソウ</t>
    </rPh>
    <rPh sb="11" eb="12">
      <t>フ</t>
    </rPh>
    <rPh sb="21" eb="23">
      <t>バアイ</t>
    </rPh>
    <phoneticPr fontId="2"/>
  </si>
  <si>
    <t>公募に移行</t>
    <rPh sb="0" eb="2">
      <t>コウボ</t>
    </rPh>
    <rPh sb="3" eb="5">
      <t>イコウ</t>
    </rPh>
    <phoneticPr fontId="2"/>
  </si>
  <si>
    <t>競争に付することが不利と認められる場合</t>
    <rPh sb="0" eb="2">
      <t>キョウソウ</t>
    </rPh>
    <rPh sb="3" eb="4">
      <t>フ</t>
    </rPh>
    <rPh sb="9" eb="11">
      <t>フリ</t>
    </rPh>
    <rPh sb="12" eb="13">
      <t>ミト</t>
    </rPh>
    <rPh sb="17" eb="19">
      <t>バアイ</t>
    </rPh>
    <phoneticPr fontId="2"/>
  </si>
  <si>
    <t>随意契約によらざるを得ないもの</t>
    <rPh sb="0" eb="2">
      <t>ズイイ</t>
    </rPh>
    <rPh sb="2" eb="4">
      <t>ケイヤク</t>
    </rPh>
    <rPh sb="10" eb="11">
      <t>エ</t>
    </rPh>
    <phoneticPr fontId="2"/>
  </si>
  <si>
    <t>特例政令に該当する場合</t>
    <rPh sb="0" eb="2">
      <t>トクレイ</t>
    </rPh>
    <rPh sb="2" eb="4">
      <t>セイレイ</t>
    </rPh>
    <rPh sb="5" eb="7">
      <t>ガイトウ</t>
    </rPh>
    <rPh sb="9" eb="11">
      <t>バアイ</t>
    </rPh>
    <phoneticPr fontId="2"/>
  </si>
  <si>
    <t>秘密随意契約</t>
    <rPh sb="0" eb="2">
      <t>ヒミツ</t>
    </rPh>
    <rPh sb="2" eb="4">
      <t>ズイイ</t>
    </rPh>
    <rPh sb="4" eb="6">
      <t>ケイヤク</t>
    </rPh>
    <phoneticPr fontId="2"/>
  </si>
  <si>
    <t>随意契約（その他）</t>
    <rPh sb="0" eb="2">
      <t>ズイイ</t>
    </rPh>
    <rPh sb="2" eb="4">
      <t>ケイヤク</t>
    </rPh>
    <rPh sb="7" eb="8">
      <t>タ</t>
    </rPh>
    <phoneticPr fontId="2"/>
  </si>
  <si>
    <t>平成25年度</t>
    <rPh sb="0" eb="2">
      <t>ヘイセイ</t>
    </rPh>
    <rPh sb="4" eb="5">
      <t>ネン</t>
    </rPh>
    <rPh sb="5" eb="6">
      <t>ド</t>
    </rPh>
    <phoneticPr fontId="2"/>
  </si>
  <si>
    <t>平成26年度以降</t>
    <rPh sb="0" eb="2">
      <t>ヘイセイ</t>
    </rPh>
    <rPh sb="4" eb="5">
      <t>ネン</t>
    </rPh>
    <rPh sb="5" eb="6">
      <t>ド</t>
    </rPh>
    <rPh sb="6" eb="8">
      <t>イコウ</t>
    </rPh>
    <phoneticPr fontId="2"/>
  </si>
  <si>
    <t>引き続き競争入札，企画競争又は公募を実施</t>
    <rPh sb="0" eb="1">
      <t>ヒ</t>
    </rPh>
    <rPh sb="2" eb="3">
      <t>ツヅ</t>
    </rPh>
    <rPh sb="4" eb="6">
      <t>キョウソウ</t>
    </rPh>
    <rPh sb="6" eb="8">
      <t>ニュウサツ</t>
    </rPh>
    <rPh sb="9" eb="11">
      <t>キカク</t>
    </rPh>
    <rPh sb="11" eb="13">
      <t>キョウソウ</t>
    </rPh>
    <rPh sb="13" eb="14">
      <t>マタ</t>
    </rPh>
    <rPh sb="15" eb="17">
      <t>コウボ</t>
    </rPh>
    <rPh sb="18" eb="20">
      <t>ジッシ</t>
    </rPh>
    <phoneticPr fontId="2"/>
  </si>
  <si>
    <t>プルダウンメニューリスト</t>
    <phoneticPr fontId="2"/>
  </si>
  <si>
    <t>備　考</t>
    <rPh sb="0" eb="1">
      <t>ソナエ</t>
    </rPh>
    <rPh sb="2" eb="3">
      <t>コウ</t>
    </rPh>
    <phoneticPr fontId="2"/>
  </si>
  <si>
    <t>No.</t>
    <phoneticPr fontId="2"/>
  </si>
  <si>
    <t>独立行政法人等</t>
    <rPh sb="0" eb="2">
      <t>ドクリツ</t>
    </rPh>
    <rPh sb="2" eb="4">
      <t>ギョウセイ</t>
    </rPh>
    <rPh sb="4" eb="7">
      <t>ホウジントウ</t>
    </rPh>
    <phoneticPr fontId="2"/>
  </si>
  <si>
    <t>法人番号</t>
    <rPh sb="0" eb="2">
      <t>ホウジン</t>
    </rPh>
    <rPh sb="2" eb="4">
      <t>バンゴウ</t>
    </rPh>
    <phoneticPr fontId="2"/>
  </si>
  <si>
    <t>公共調達の適正化について（平成18年8月25日付財計第2017号）に基づく随意契約に係る情報の公表（物品役務等）</t>
    <rPh sb="50" eb="52">
      <t>ブッピン</t>
    </rPh>
    <rPh sb="52" eb="54">
      <t>エキム</t>
    </rPh>
    <rPh sb="54" eb="55">
      <t>トウ</t>
    </rPh>
    <phoneticPr fontId="2"/>
  </si>
  <si>
    <t>予定価格（円）
（税込）</t>
    <rPh sb="0" eb="2">
      <t>ヨテイ</t>
    </rPh>
    <rPh sb="2" eb="4">
      <t>カカク</t>
    </rPh>
    <phoneticPr fontId="2"/>
  </si>
  <si>
    <t>契約金額（円）
（税込）</t>
    <rPh sb="0" eb="2">
      <t>ケイヤク</t>
    </rPh>
    <rPh sb="2" eb="4">
      <t>キンガク</t>
    </rPh>
    <phoneticPr fontId="2"/>
  </si>
  <si>
    <t>令和6年5月分</t>
    <rPh sb="0" eb="2">
      <t>レイワ</t>
    </rPh>
    <rPh sb="3" eb="4">
      <t>ネン</t>
    </rPh>
    <rPh sb="5" eb="6">
      <t>ツキ</t>
    </rPh>
    <rPh sb="6" eb="7">
      <t>ブン</t>
    </rPh>
    <phoneticPr fontId="2"/>
  </si>
  <si>
    <t>令和6年度法務省専門職員（人間科学）採用試験第1次試験に係る教室貸付</t>
    <phoneticPr fontId="2"/>
  </si>
  <si>
    <t>支出負担行為担当官
　東京矯正管区長
　池田　一
（埼玉県さいたま市中央区新都心2-1）</t>
    <phoneticPr fontId="2"/>
  </si>
  <si>
    <t>国立大学法人一橋大学
東京都国立市中2-1</t>
    <phoneticPr fontId="2"/>
  </si>
  <si>
    <t>公募を行ったが、応募者がなく、調整の結果、契約の目的物件が試験会場の条件を満たす建物であり、当該場所でなければ行政事務を行うことが不可能であるため。（会計法第29条の3第4項及び予算決算及び会計令第102条の4第3号）</t>
    <rPh sb="0" eb="2">
      <t>コウボ</t>
    </rPh>
    <rPh sb="3" eb="4">
      <t>オコナ</t>
    </rPh>
    <rPh sb="8" eb="11">
      <t>オウボシャ</t>
    </rPh>
    <rPh sb="15" eb="17">
      <t>チョウセイ</t>
    </rPh>
    <rPh sb="18" eb="20">
      <t>ケッカ</t>
    </rPh>
    <phoneticPr fontId="2"/>
  </si>
  <si>
    <t>外国人出入国情報システムの更改に係る開発等業務　一式</t>
    <phoneticPr fontId="9"/>
  </si>
  <si>
    <t>支出負担行為担当官
　出入国在留管理庁次長
　丸山　秀治
（東京都千代田区霞が関1-1-1）</t>
    <phoneticPr fontId="2"/>
  </si>
  <si>
    <t>株式会社日立製作所
東京都千代田区丸の内1-6-6</t>
    <phoneticPr fontId="2"/>
  </si>
  <si>
    <t>国庫債務負担行為</t>
    <rPh sb="0" eb="8">
      <t>コッコサイムフタンコウイ</t>
    </rPh>
    <phoneticPr fontId="9"/>
  </si>
  <si>
    <t>中央合同庁舎第6号館A棟パッケージエアコン修繕業務の請負　一式</t>
    <phoneticPr fontId="2"/>
  </si>
  <si>
    <t>支出負担行為担当官
　法務省大臣官房会計課長
　村松　秀樹
（東京都千代田区霞が関1-1-1）</t>
    <phoneticPr fontId="2"/>
  </si>
  <si>
    <t>三菱電機ビルソリューションズ株式会社
東京都千代田区丸の内2-7-3</t>
    <phoneticPr fontId="2"/>
  </si>
  <si>
    <t>当該機器の修繕に必要な技術、能力及び保守部品を有する者は契約業者のみであり、競争を許さないため。（会計法第29条の3第4項、予決令第102条の4第3号）</t>
    <rPh sb="5" eb="7">
      <t>シュウゼン</t>
    </rPh>
    <phoneticPr fontId="2"/>
  </si>
  <si>
    <t>中央合同庁舎第6号館A棟吸収式冷温水発生機インバーター制御化作業等業務の請負　一式</t>
    <phoneticPr fontId="2"/>
  </si>
  <si>
    <t>パナソニック産機システムズ株式会社
東京都墨田区押上1-1-2</t>
    <phoneticPr fontId="2"/>
  </si>
  <si>
    <t>預貯金照会サービス「DAIS」の提供　一式</t>
    <phoneticPr fontId="2"/>
  </si>
  <si>
    <t>SocioFuture株式会社
東京都港区浜松町1-30-5</t>
    <phoneticPr fontId="2"/>
  </si>
  <si>
    <t>単価契約</t>
    <rPh sb="0" eb="2">
      <t>タンカ</t>
    </rPh>
    <rPh sb="2" eb="4">
      <t>ケイヤク</t>
    </rPh>
    <phoneticPr fontId="2"/>
  </si>
  <si>
    <t>預貯金照会サービス「pipitLINQ」の提供　一式</t>
    <phoneticPr fontId="2"/>
  </si>
  <si>
    <t>株式会社NTTデータ
東京都江東区豊洲3-3-3</t>
    <phoneticPr fontId="2"/>
  </si>
  <si>
    <t>中央合同庁舎第6号館A棟ゴンドラ修繕業務の請負　一式</t>
    <phoneticPr fontId="2"/>
  </si>
  <si>
    <t>日本ゴンドラ株式会社
東京都千代田区神田和泉町1-13</t>
    <phoneticPr fontId="2"/>
  </si>
  <si>
    <t>一括調達（関東更生保護委員会、出入国在留管理庁、公安調査庁、東京地方検察庁）</t>
    <rPh sb="0" eb="2">
      <t>イッカツ</t>
    </rPh>
    <rPh sb="2" eb="4">
      <t>チョウタツ</t>
    </rPh>
    <rPh sb="5" eb="14">
      <t>カントウコウセイホゴイインカイ</t>
    </rPh>
    <rPh sb="15" eb="23">
      <t>シュツニュウコクザイリュウカンリチョウ</t>
    </rPh>
    <rPh sb="24" eb="29">
      <t>コウアンチョウサチョウ</t>
    </rPh>
    <rPh sb="30" eb="37">
      <t>トウキョウチホウケンサツチョウ</t>
    </rPh>
    <phoneticPr fontId="2"/>
  </si>
  <si>
    <t>現行韓国六法追録第324-339号各号51部の供給　一式</t>
    <phoneticPr fontId="2"/>
  </si>
  <si>
    <t>株式会社ぎょうせい
東京都江東区新木場1-18-11</t>
    <phoneticPr fontId="2"/>
  </si>
  <si>
    <t>当該追録は、出版元である契約の相手方以外から調達することが不可能であり、競争を許さないため。（会計法第29条の3第4項、予決令第102条の4第3号）</t>
  </si>
  <si>
    <t>令和6年度大阪刑務所自動火災報知設備修理業務請負契約</t>
    <phoneticPr fontId="2"/>
  </si>
  <si>
    <t>支出負担行為担当官
　大阪刑務所長
　谷口　晃康
（大阪府堺市堺区田出井町6-1）</t>
    <phoneticPr fontId="2"/>
  </si>
  <si>
    <t>ニッタン株式会社関西支社
大阪府大阪市中央区本町2-1-6</t>
    <phoneticPr fontId="2"/>
  </si>
  <si>
    <t>本契約はその履行に必要となる設備の整備費用が大きく、現に契約履行中の契約者以外の者に履行させることが不利であるため（会計法第29条の3第4項及び予算決算及び会計令第102条の4第3号）</t>
    <rPh sb="70" eb="71">
      <t>オヨ</t>
    </rPh>
    <rPh sb="72" eb="74">
      <t>ヨサン</t>
    </rPh>
    <rPh sb="74" eb="76">
      <t>ケッサン</t>
    </rPh>
    <rPh sb="76" eb="77">
      <t>オヨ</t>
    </rPh>
    <rPh sb="78" eb="80">
      <t>カイケイ</t>
    </rPh>
    <rPh sb="80" eb="81">
      <t>レイ</t>
    </rPh>
    <rPh sb="81" eb="82">
      <t>ダイ</t>
    </rPh>
    <phoneticPr fontId="2"/>
  </si>
  <si>
    <t>LGWAN-ASPサービス利用に伴う総合行政ネットワークの利用　一式</t>
    <phoneticPr fontId="2"/>
  </si>
  <si>
    <t>地方公共団体情報システム機構
東京都千代田区一番町25</t>
    <phoneticPr fontId="2"/>
  </si>
  <si>
    <t>令和6年度神戸刑務所料金後納郵便等役務契約</t>
    <phoneticPr fontId="2"/>
  </si>
  <si>
    <t>支出負担行為担当官
　神戸刑務所長
　二階堂　亮治
（兵庫県明石市大久保町森田120）</t>
    <phoneticPr fontId="2"/>
  </si>
  <si>
    <t>日本郵便株式会社
兵庫県明石市魚住町錦が丘4-2-22</t>
    <phoneticPr fontId="2"/>
  </si>
  <si>
    <t>郵便法第2条及び民間事業者による信書の送達に関する法律第6条の規程に基づき、契約の相手方以外に一般信書便事業を営むための許可を受けている者がいないことから競争を許さないため。（会計法第29条の3第4項、予決令第102条の4第3号）</t>
    <rPh sb="0" eb="3">
      <t>ユウビンホウ</t>
    </rPh>
    <rPh sb="3" eb="4">
      <t>ダイ</t>
    </rPh>
    <rPh sb="5" eb="6">
      <t>ジョウ</t>
    </rPh>
    <rPh sb="6" eb="7">
      <t>オヨ</t>
    </rPh>
    <rPh sb="8" eb="10">
      <t>ミンカン</t>
    </rPh>
    <rPh sb="10" eb="13">
      <t>ジギョウシャ</t>
    </rPh>
    <rPh sb="16" eb="18">
      <t>シンショ</t>
    </rPh>
    <rPh sb="19" eb="21">
      <t>ソウタツ</t>
    </rPh>
    <rPh sb="22" eb="23">
      <t>カン</t>
    </rPh>
    <rPh sb="25" eb="27">
      <t>ホウリツ</t>
    </rPh>
    <rPh sb="27" eb="28">
      <t>ダイ</t>
    </rPh>
    <rPh sb="29" eb="30">
      <t>ジョウ</t>
    </rPh>
    <rPh sb="31" eb="33">
      <t>キテイ</t>
    </rPh>
    <rPh sb="34" eb="35">
      <t>モト</t>
    </rPh>
    <rPh sb="38" eb="40">
      <t>ケイヤク</t>
    </rPh>
    <rPh sb="41" eb="44">
      <t>アイテガタ</t>
    </rPh>
    <rPh sb="44" eb="46">
      <t>イガイ</t>
    </rPh>
    <rPh sb="47" eb="49">
      <t>イッパン</t>
    </rPh>
    <rPh sb="49" eb="51">
      <t>シンショ</t>
    </rPh>
    <rPh sb="51" eb="52">
      <t>ビン</t>
    </rPh>
    <rPh sb="52" eb="54">
      <t>ジギョウ</t>
    </rPh>
    <rPh sb="55" eb="56">
      <t>イトナ</t>
    </rPh>
    <rPh sb="60" eb="62">
      <t>キョカ</t>
    </rPh>
    <rPh sb="63" eb="64">
      <t>ウ</t>
    </rPh>
    <rPh sb="68" eb="69">
      <t>モノ</t>
    </rPh>
    <rPh sb="77" eb="79">
      <t>キョウソウ</t>
    </rPh>
    <rPh sb="80" eb="81">
      <t>ユル</t>
    </rPh>
    <phoneticPr fontId="2"/>
  </si>
  <si>
    <t>本調達では、当庁が保有する機微情報に係る改修を行う必要があるが、当該情報は、出入国審査及び在留審査等の業務において極めて重要である。
一般競争入札による調達手続において、当該情報を公開した場合、それを奇貨として、当該情報を悪用される状況にもなりかねず、出入国在留管理行政の根幹はおろか国家の安全を脅かすことにもつながりかねないため。（会計法第29条の3第4項、特例政令第12条第1項第2号）</t>
  </si>
  <si>
    <t>当該作業に必要な技術、能力及び保守部品を有する者は契約業者のみであり、競争を許さないため。（会計法第29条の3第4項、特例政令第12条第1項第2号）</t>
    <rPh sb="2" eb="4">
      <t>サギョウ</t>
    </rPh>
    <phoneticPr fontId="2"/>
  </si>
  <si>
    <t>契約の相手方のみが提供可能なサービスであり、競争を許さないため。（会計法第29条の3第4項、予決令第102条の4第3号）</t>
    <rPh sb="0" eb="2">
      <t>ケイヤク</t>
    </rPh>
    <rPh sb="3" eb="6">
      <t>アイテガタ</t>
    </rPh>
    <rPh sb="9" eb="11">
      <t>テイキョウ</t>
    </rPh>
    <rPh sb="11" eb="13">
      <t>カノウ</t>
    </rPh>
    <rPh sb="22" eb="24">
      <t>キョウソウ</t>
    </rPh>
    <rPh sb="25" eb="26">
      <t>ユル</t>
    </rPh>
    <phoneticPr fontId="7"/>
  </si>
  <si>
    <t>普通乗用自動車1台の賃貸借</t>
    <phoneticPr fontId="2"/>
  </si>
  <si>
    <t>支出負担行為担当官
　東京地方検察庁検事正
　山元　裕史
（東京都千代田区霞が関1-1-1）</t>
    <phoneticPr fontId="2"/>
  </si>
  <si>
    <t>三菱オートリース株式会社
東京都港区芝5-34-7</t>
    <phoneticPr fontId="2"/>
  </si>
  <si>
    <t>契約の相手方は、当初契約において一般競争入札により落札した者であって、当該機器等を継続して賃貸可能な者は契約の相手方のみであり、競争入札を許さないため。（会計法第29条の3第4項、予決令第102条の4第3号）</t>
    <rPh sb="0" eb="2">
      <t>ケイヤク</t>
    </rPh>
    <rPh sb="3" eb="6">
      <t>アイテガタ</t>
    </rPh>
    <rPh sb="8" eb="10">
      <t>トウショ</t>
    </rPh>
    <rPh sb="10" eb="12">
      <t>ケイヤク</t>
    </rPh>
    <rPh sb="16" eb="18">
      <t>イッパン</t>
    </rPh>
    <rPh sb="18" eb="20">
      <t>キョウソウ</t>
    </rPh>
    <rPh sb="20" eb="22">
      <t>ニュウサツ</t>
    </rPh>
    <rPh sb="25" eb="27">
      <t>ラクサツ</t>
    </rPh>
    <rPh sb="29" eb="30">
      <t>モノ</t>
    </rPh>
    <rPh sb="35" eb="37">
      <t>トウガイ</t>
    </rPh>
    <rPh sb="37" eb="39">
      <t>キキ</t>
    </rPh>
    <rPh sb="39" eb="40">
      <t>トウ</t>
    </rPh>
    <rPh sb="41" eb="43">
      <t>ケイゾク</t>
    </rPh>
    <rPh sb="45" eb="47">
      <t>チンタイ</t>
    </rPh>
    <rPh sb="47" eb="49">
      <t>カノウ</t>
    </rPh>
    <rPh sb="50" eb="51">
      <t>モノ</t>
    </rPh>
    <rPh sb="52" eb="54">
      <t>ケイヤク</t>
    </rPh>
    <rPh sb="55" eb="58">
      <t>アイテガタ</t>
    </rPh>
    <rPh sb="64" eb="68">
      <t>キョウソウニュウサツ</t>
    </rPh>
    <rPh sb="69" eb="70">
      <t>ユル</t>
    </rPh>
    <phoneticPr fontId="2"/>
  </si>
  <si>
    <t>契約金額は令和6年度分。</t>
    <rPh sb="0" eb="2">
      <t>ケイヤク</t>
    </rPh>
    <rPh sb="2" eb="4">
      <t>キンガク</t>
    </rPh>
    <rPh sb="5" eb="7">
      <t>レイワ</t>
    </rPh>
    <rPh sb="8" eb="10">
      <t>ネンド</t>
    </rPh>
    <rPh sb="10" eb="11">
      <t>ブン</t>
    </rPh>
    <phoneticPr fontId="2"/>
  </si>
  <si>
    <t>保護観察・自立更生促進センター等・医療観察処遇用自動車の賃貸借　一式</t>
    <phoneticPr fontId="2"/>
  </si>
  <si>
    <t>支出負担行為担当官
　法務省大臣官房会計課長
　村松　秀樹
（東京都千代田区霞が関1-1-1）</t>
    <phoneticPr fontId="0"/>
  </si>
  <si>
    <t>株式会社日産フィナンシャルサービス
千葉県千葉市美浜区中瀬2-6-1</t>
    <phoneticPr fontId="2"/>
  </si>
  <si>
    <t>再リース案件であるため、当該物品は契約の相手方のみが提供可能であり、競争を許さないため（会計法第29条の3第4項、予決令第102条の4第3号）</t>
  </si>
  <si>
    <t>航空機内保安要員業務委託(スリランカ航空)</t>
    <rPh sb="18" eb="20">
      <t>コウクウ</t>
    </rPh>
    <phoneticPr fontId="2"/>
  </si>
  <si>
    <t>郵便切手、郵便はがき、レターパック及び収入印紙供給契約</t>
    <rPh sb="0" eb="2">
      <t>ユウビン</t>
    </rPh>
    <rPh sb="2" eb="4">
      <t>キッテ</t>
    </rPh>
    <rPh sb="5" eb="7">
      <t>ユウビン</t>
    </rPh>
    <rPh sb="17" eb="18">
      <t>オヨ</t>
    </rPh>
    <rPh sb="19" eb="21">
      <t>シュウニュウ</t>
    </rPh>
    <rPh sb="21" eb="23">
      <t>インシ</t>
    </rPh>
    <rPh sb="23" eb="25">
      <t>キョウキュウ</t>
    </rPh>
    <rPh sb="25" eb="27">
      <t>ケイヤク</t>
    </rPh>
    <phoneticPr fontId="2"/>
  </si>
  <si>
    <t>航空機内保安要員業務委託(エチオピア航空)</t>
  </si>
  <si>
    <t>支出負担行為担当官
　東京出入国在留管理局長
　宮尾　芳彰
(東京都港区港南5-5-30)</t>
  </si>
  <si>
    <t>株式会社レジェンドリーグス
東京都中央区日本橋堀留町1-10-16</t>
    <rPh sb="14" eb="17">
      <t>トウキョウト</t>
    </rPh>
    <rPh sb="17" eb="20">
      <t>チュウオウク</t>
    </rPh>
    <rPh sb="20" eb="23">
      <t>ニホンバシ</t>
    </rPh>
    <rPh sb="23" eb="24">
      <t>ホリ</t>
    </rPh>
    <rPh sb="24" eb="25">
      <t>トド</t>
    </rPh>
    <rPh sb="25" eb="26">
      <t>チョウ</t>
    </rPh>
    <phoneticPr fontId="2"/>
  </si>
  <si>
    <t>支出負担行為担当官
　和歌山地方法務局長
　堤　秀昭
（和歌山県和歌山市二番丁3）</t>
  </si>
  <si>
    <t>センゴクベンダー株式会社
和歌山県和歌山市岡山丁84番地</t>
    <rPh sb="8" eb="12">
      <t>カブシキガイシャ</t>
    </rPh>
    <rPh sb="13" eb="17">
      <t>ワカヤマケン</t>
    </rPh>
    <rPh sb="17" eb="21">
      <t>ワカヤマシ</t>
    </rPh>
    <rPh sb="21" eb="24">
      <t>オカヤマチョウ</t>
    </rPh>
    <rPh sb="26" eb="28">
      <t>バンチ</t>
    </rPh>
    <phoneticPr fontId="2"/>
  </si>
  <si>
    <t>株式会社Ｐｒｅｍｉｕｍ Ｖａｃａｔｉｏｎｓ
東京都港区赤坂2-11-7</t>
  </si>
  <si>
    <t>5010401053665</t>
  </si>
  <si>
    <t>スリランカ航空を利用した最も効果的な護送支援が可能な者は契約の相手方以外におらず、競争を許さないため。（会計法第29条の3第4項、予決令第102条の4第3号）</t>
  </si>
  <si>
    <t>契約の目的物の市場価格が一定であり、競争を許さないため、公募により契約相手方を決定した。（会計法第29条の3第4項、予決令第102条の4第3号）</t>
    <rPh sb="0" eb="2">
      <t>ケイヤク</t>
    </rPh>
    <rPh sb="3" eb="5">
      <t>モクテキ</t>
    </rPh>
    <rPh sb="5" eb="6">
      <t>ブツ</t>
    </rPh>
    <rPh sb="7" eb="9">
      <t>シジョウ</t>
    </rPh>
    <rPh sb="9" eb="11">
      <t>カカク</t>
    </rPh>
    <rPh sb="12" eb="14">
      <t>イッテイ</t>
    </rPh>
    <rPh sb="18" eb="20">
      <t>キョウソウ</t>
    </rPh>
    <rPh sb="21" eb="22">
      <t>ユル</t>
    </rPh>
    <rPh sb="28" eb="30">
      <t>コウボ</t>
    </rPh>
    <rPh sb="33" eb="35">
      <t>ケイヤク</t>
    </rPh>
    <rPh sb="35" eb="38">
      <t>アイテガタ</t>
    </rPh>
    <rPh sb="39" eb="41">
      <t>ケッテイ</t>
    </rPh>
    <phoneticPr fontId="2"/>
  </si>
  <si>
    <t>エチオピア航空を利用した最も効果的な護送支援が可能な者は契約の相手方以外におらず、競争を許さないため。（会計法第29条の3第4項、予決令第102条の4第3号）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</si>
</sst>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411]ggge&quot;年&quot;m&quot;月&quot;d&quot;日&quot;;@"/>
    <numFmt numFmtId="178" formatCode="0_);[Red]\(0\)"/>
    <numFmt numFmtId="179" formatCode="#,##0_);[Red]\(#,##0\)"/>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11"/>
      <color theme="1"/>
      <name val="ＭＳ Ｐゴシック"/>
      <family val="3"/>
      <charset val="128"/>
      <scheme val="minor"/>
    </font>
    <font>
      <sz val="11"/>
      <color rgb="FF3F3F76"/>
      <name val="ＭＳ Ｐゴシック"/>
      <family val="2"/>
      <charset val="128"/>
      <scheme val="minor"/>
    </font>
    <font>
      <sz val="8"/>
      <color rgb="FF000000"/>
      <name val="ＭＳ Ｐゴシック"/>
      <family val="3"/>
      <charset val="128"/>
    </font>
    <font>
      <sz val="12"/>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alignment vertical="center"/>
    </xf>
    <xf numFmtId="9" fontId="1" fillId="0" borderId="0" applyFont="0" applyFill="0" applyBorder="0" applyAlignment="0" applyProtection="0">
      <alignment vertical="center"/>
    </xf>
    <xf numFmtId="0" fontId="6"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31">
    <xf numFmtId="0" fontId="0" fillId="0" borderId="0" xfId="0">
      <alignment vertical="center"/>
    </xf>
    <xf numFmtId="0" fontId="0" fillId="0" borderId="0" xfId="0" applyAlignment="1">
      <alignment vertical="center" wrapText="1"/>
    </xf>
    <xf numFmtId="0" fontId="0" fillId="0" borderId="1" xfId="0" applyBorder="1" applyAlignment="1">
      <alignment vertical="center" wrapText="1"/>
    </xf>
    <xf numFmtId="0" fontId="5" fillId="0" borderId="1" xfId="0" applyFont="1" applyBorder="1" applyAlignment="1">
      <alignment vertical="center" wrapText="1"/>
    </xf>
    <xf numFmtId="0" fontId="4" fillId="0" borderId="1" xfId="0" applyFont="1" applyFill="1" applyBorder="1" applyAlignment="1">
      <alignment horizontal="center" vertical="center" wrapText="1"/>
    </xf>
    <xf numFmtId="0" fontId="0" fillId="0" borderId="0" xfId="0" applyFont="1" applyFill="1" applyBorder="1">
      <alignment vertical="center"/>
    </xf>
    <xf numFmtId="0" fontId="4" fillId="0" borderId="0" xfId="0" applyFont="1" applyFill="1" applyBorder="1" applyAlignment="1">
      <alignment horizontal="center" vertical="center" wrapText="1"/>
    </xf>
    <xf numFmtId="177" fontId="0" fillId="0" borderId="0" xfId="0" applyNumberFormat="1" applyFont="1" applyFill="1" applyBorder="1">
      <alignment vertical="center"/>
    </xf>
    <xf numFmtId="177" fontId="4" fillId="0" borderId="1" xfId="0" applyNumberFormat="1" applyFont="1" applyFill="1" applyBorder="1" applyAlignment="1">
      <alignment horizontal="center" vertical="center" wrapText="1"/>
    </xf>
    <xf numFmtId="178" fontId="0" fillId="0" borderId="0" xfId="0" applyNumberFormat="1" applyFont="1" applyFill="1" applyBorder="1">
      <alignment vertical="center"/>
    </xf>
    <xf numFmtId="178" fontId="4" fillId="0" borderId="1" xfId="0" applyNumberFormat="1" applyFont="1" applyFill="1" applyBorder="1" applyAlignment="1">
      <alignment horizontal="center" vertical="center" wrapText="1"/>
    </xf>
    <xf numFmtId="179" fontId="3" fillId="0" borderId="0" xfId="0" applyNumberFormat="1" applyFont="1" applyFill="1" applyBorder="1">
      <alignment vertical="center"/>
    </xf>
    <xf numFmtId="179" fontId="0" fillId="0" borderId="0" xfId="0" applyNumberFormat="1" applyFont="1" applyFill="1" applyBorder="1">
      <alignment vertical="center"/>
    </xf>
    <xf numFmtId="179" fontId="0" fillId="0" borderId="0" xfId="0" applyNumberFormat="1" applyFont="1" applyFill="1" applyBorder="1" applyAlignment="1">
      <alignment horizontal="center" vertical="center"/>
    </xf>
    <xf numFmtId="176" fontId="0" fillId="0" borderId="0" xfId="0" applyNumberFormat="1" applyFont="1" applyFill="1" applyBorder="1">
      <alignment vertical="center"/>
    </xf>
    <xf numFmtId="176" fontId="4" fillId="0" borderId="1" xfId="0" applyNumberFormat="1" applyFont="1" applyFill="1" applyBorder="1" applyAlignment="1">
      <alignment horizontal="center" vertical="center" wrapText="1"/>
    </xf>
    <xf numFmtId="0" fontId="0" fillId="0" borderId="0" xfId="0" applyFont="1" applyFill="1" applyBorder="1" applyAlignment="1">
      <alignment vertical="center"/>
    </xf>
    <xf numFmtId="0" fontId="0" fillId="0" borderId="0" xfId="0" applyFill="1" applyBorder="1" applyAlignment="1">
      <alignment vertical="center" wrapText="1"/>
    </xf>
    <xf numFmtId="0" fontId="0" fillId="0" borderId="0" xfId="0" applyFont="1" applyFill="1" applyBorder="1" applyAlignment="1">
      <alignment vertical="center" wrapText="1"/>
    </xf>
    <xf numFmtId="179" fontId="4" fillId="0" borderId="1" xfId="0" applyNumberFormat="1" applyFont="1" applyFill="1" applyBorder="1" applyAlignment="1">
      <alignment horizontal="center" vertical="center" wrapText="1"/>
    </xf>
    <xf numFmtId="49" fontId="0" fillId="0" borderId="0" xfId="3" applyNumberFormat="1" applyFont="1" applyFill="1" applyBorder="1">
      <alignment vertical="center"/>
    </xf>
    <xf numFmtId="49" fontId="4" fillId="0" borderId="1" xfId="3" applyNumberFormat="1" applyFont="1" applyFill="1" applyBorder="1" applyAlignment="1">
      <alignment horizontal="center" vertical="center" wrapText="1"/>
    </xf>
    <xf numFmtId="0" fontId="8" fillId="0" borderId="0" xfId="0" applyFont="1" applyFill="1" applyBorder="1" applyAlignment="1" applyProtection="1">
      <alignment horizontal="center" vertical="center" wrapText="1"/>
      <protection locked="0"/>
    </xf>
    <xf numFmtId="177" fontId="8" fillId="0" borderId="1" xfId="0" applyNumberFormat="1" applyFont="1" applyFill="1" applyBorder="1" applyAlignment="1" applyProtection="1">
      <alignment horizontal="center" vertical="center" wrapText="1"/>
      <protection locked="0"/>
    </xf>
    <xf numFmtId="178" fontId="8" fillId="0" borderId="1" xfId="0" applyNumberFormat="1" applyFont="1" applyFill="1" applyBorder="1" applyAlignment="1" applyProtection="1">
      <alignment horizontal="center" vertical="center" wrapText="1"/>
      <protection locked="0"/>
    </xf>
    <xf numFmtId="179" fontId="8" fillId="0" borderId="1" xfId="0" applyNumberFormat="1" applyFont="1" applyFill="1" applyBorder="1" applyAlignment="1" applyProtection="1">
      <alignment horizontal="center" vertical="center" wrapText="1"/>
      <protection locked="0"/>
    </xf>
    <xf numFmtId="0" fontId="8" fillId="0" borderId="1" xfId="0" applyFont="1" applyFill="1" applyBorder="1" applyAlignment="1" applyProtection="1">
      <alignment horizontal="left" vertical="center" wrapText="1"/>
      <protection locked="0"/>
    </xf>
    <xf numFmtId="0" fontId="8" fillId="0" borderId="1" xfId="5" applyFont="1" applyFill="1" applyBorder="1" applyAlignment="1">
      <alignment horizontal="left" vertical="center" wrapText="1"/>
    </xf>
    <xf numFmtId="176" fontId="8" fillId="0" borderId="1" xfId="4" applyNumberFormat="1" applyFont="1" applyFill="1" applyBorder="1" applyAlignment="1" applyProtection="1">
      <alignment horizontal="center" vertical="center" wrapText="1"/>
    </xf>
    <xf numFmtId="0" fontId="0" fillId="0" borderId="0" xfId="0" applyFont="1" applyFill="1" applyBorder="1" applyAlignment="1">
      <alignment horizontal="center" vertical="center"/>
    </xf>
    <xf numFmtId="0" fontId="0" fillId="0" borderId="0" xfId="0" applyFill="1" applyBorder="1" applyAlignment="1">
      <alignment horizontal="center" vertical="center"/>
    </xf>
  </cellXfs>
  <cellStyles count="6">
    <cellStyle name="パーセント" xfId="4" builtinId="5"/>
    <cellStyle name="パーセント 2" xfId="1"/>
    <cellStyle name="桁区切り" xfId="3" builtinId="6"/>
    <cellStyle name="標準" xfId="0" builtinId="0"/>
    <cellStyle name="標準 2" xfId="2"/>
    <cellStyle name="標準_１６７調査票４案件best100（再検討）0914提出用"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I14"/>
  <sheetViews>
    <sheetView zoomScale="85" workbookViewId="0"/>
  </sheetViews>
  <sheetFormatPr defaultColWidth="9" defaultRowHeight="13" x14ac:dyDescent="0.2"/>
  <cols>
    <col min="1" max="1" width="2.6328125" style="1" customWidth="1"/>
    <col min="2" max="5" width="18.90625" style="1" customWidth="1"/>
    <col min="6" max="6" width="22.90625" style="1" customWidth="1"/>
    <col min="7" max="7" width="22.08984375" style="1" customWidth="1"/>
    <col min="8" max="9" width="18.90625" style="1" customWidth="1"/>
    <col min="10" max="16384" width="9" style="1"/>
  </cols>
  <sheetData>
    <row r="2" spans="1:9" ht="26" x14ac:dyDescent="0.2">
      <c r="B2" s="1" t="s">
        <v>46</v>
      </c>
    </row>
    <row r="4" spans="1:9" ht="30.75" customHeight="1" x14ac:dyDescent="0.2">
      <c r="A4" s="2"/>
      <c r="B4" s="3" t="s">
        <v>16</v>
      </c>
      <c r="C4" s="3" t="s">
        <v>9</v>
      </c>
      <c r="D4" s="3" t="s">
        <v>17</v>
      </c>
      <c r="E4" s="3" t="s">
        <v>18</v>
      </c>
      <c r="F4" s="3" t="s">
        <v>19</v>
      </c>
      <c r="G4" s="3" t="s">
        <v>20</v>
      </c>
      <c r="H4" s="3" t="s">
        <v>21</v>
      </c>
      <c r="I4" s="3" t="s">
        <v>12</v>
      </c>
    </row>
    <row r="5" spans="1:9" ht="30.75" customHeight="1" x14ac:dyDescent="0.2">
      <c r="A5" s="2">
        <v>1</v>
      </c>
      <c r="B5" s="2" t="s">
        <v>22</v>
      </c>
      <c r="C5" s="2" t="s">
        <v>4</v>
      </c>
      <c r="D5" s="2" t="s">
        <v>23</v>
      </c>
      <c r="E5" s="2" t="s">
        <v>24</v>
      </c>
      <c r="F5" s="2" t="s">
        <v>25</v>
      </c>
      <c r="G5" s="2" t="s">
        <v>45</v>
      </c>
      <c r="H5" s="2" t="s">
        <v>31</v>
      </c>
      <c r="I5" s="2" t="s">
        <v>14</v>
      </c>
    </row>
    <row r="6" spans="1:9" ht="30.75" customHeight="1" x14ac:dyDescent="0.2">
      <c r="A6" s="2">
        <v>2</v>
      </c>
      <c r="B6" s="2" t="s">
        <v>26</v>
      </c>
      <c r="C6" s="2" t="s">
        <v>5</v>
      </c>
      <c r="D6" s="2" t="s">
        <v>27</v>
      </c>
      <c r="E6" s="2" t="s">
        <v>28</v>
      </c>
      <c r="F6" s="2" t="s">
        <v>29</v>
      </c>
      <c r="G6" s="2" t="s">
        <v>30</v>
      </c>
      <c r="H6" s="2" t="s">
        <v>43</v>
      </c>
      <c r="I6" s="2" t="s">
        <v>13</v>
      </c>
    </row>
    <row r="7" spans="1:9" ht="30.75" customHeight="1" x14ac:dyDescent="0.2">
      <c r="A7" s="2">
        <v>3</v>
      </c>
      <c r="B7" s="2"/>
      <c r="C7" s="2" t="s">
        <v>49</v>
      </c>
      <c r="D7" s="2"/>
      <c r="E7" s="2"/>
      <c r="F7" s="2" t="s">
        <v>32</v>
      </c>
      <c r="G7" s="2" t="s">
        <v>33</v>
      </c>
      <c r="H7" s="2" t="s">
        <v>44</v>
      </c>
      <c r="I7" s="2" t="s">
        <v>15</v>
      </c>
    </row>
    <row r="8" spans="1:9" ht="30.75" customHeight="1" x14ac:dyDescent="0.2">
      <c r="A8" s="2">
        <v>4</v>
      </c>
      <c r="B8" s="2"/>
      <c r="C8" s="2" t="s">
        <v>6</v>
      </c>
      <c r="D8" s="2"/>
      <c r="E8" s="2"/>
      <c r="F8" s="2" t="s">
        <v>34</v>
      </c>
      <c r="G8" s="2" t="s">
        <v>35</v>
      </c>
      <c r="H8" s="2"/>
      <c r="I8" s="2"/>
    </row>
    <row r="9" spans="1:9" ht="30.75" customHeight="1" x14ac:dyDescent="0.2">
      <c r="A9" s="2">
        <v>5</v>
      </c>
      <c r="B9" s="2"/>
      <c r="C9" s="2" t="s">
        <v>7</v>
      </c>
      <c r="D9" s="2"/>
      <c r="E9" s="2"/>
      <c r="F9" s="2" t="s">
        <v>36</v>
      </c>
      <c r="G9" s="2" t="s">
        <v>37</v>
      </c>
      <c r="H9" s="2"/>
      <c r="I9" s="2"/>
    </row>
    <row r="10" spans="1:9" ht="30.75" customHeight="1" x14ac:dyDescent="0.2">
      <c r="A10" s="2">
        <v>6</v>
      </c>
      <c r="B10" s="2"/>
      <c r="C10" s="2" t="s">
        <v>8</v>
      </c>
      <c r="D10" s="2"/>
      <c r="E10" s="2"/>
      <c r="F10" s="2" t="s">
        <v>38</v>
      </c>
      <c r="G10" s="2" t="s">
        <v>39</v>
      </c>
      <c r="H10" s="2"/>
      <c r="I10" s="2"/>
    </row>
    <row r="11" spans="1:9" ht="30.75" customHeight="1" x14ac:dyDescent="0.2">
      <c r="A11" s="2">
        <v>7</v>
      </c>
      <c r="B11" s="2"/>
      <c r="C11" s="2"/>
      <c r="D11" s="2"/>
      <c r="E11" s="2"/>
      <c r="F11" s="2" t="s">
        <v>40</v>
      </c>
      <c r="G11" s="2"/>
      <c r="H11" s="2"/>
      <c r="I11" s="2"/>
    </row>
    <row r="12" spans="1:9" ht="30.75" customHeight="1" x14ac:dyDescent="0.2">
      <c r="A12" s="2">
        <v>8</v>
      </c>
      <c r="B12" s="2"/>
      <c r="C12" s="2"/>
      <c r="D12" s="2"/>
      <c r="E12" s="2"/>
      <c r="F12" s="2" t="s">
        <v>41</v>
      </c>
      <c r="G12" s="2"/>
      <c r="H12" s="2"/>
      <c r="I12" s="2"/>
    </row>
    <row r="13" spans="1:9" ht="30.75" customHeight="1" x14ac:dyDescent="0.2">
      <c r="A13" s="2">
        <v>9</v>
      </c>
      <c r="B13" s="2"/>
      <c r="C13" s="2"/>
      <c r="D13" s="2"/>
      <c r="E13" s="2"/>
      <c r="F13" s="2" t="s">
        <v>42</v>
      </c>
      <c r="G13" s="2"/>
      <c r="H13" s="2"/>
      <c r="I13" s="2"/>
    </row>
    <row r="14" spans="1:9" ht="30.75" customHeight="1" x14ac:dyDescent="0.2">
      <c r="A14" s="2">
        <v>10</v>
      </c>
      <c r="B14" s="2"/>
      <c r="C14" s="2"/>
      <c r="D14" s="2"/>
      <c r="E14" s="2"/>
      <c r="F14" s="2"/>
      <c r="G14" s="2"/>
      <c r="H14" s="2"/>
      <c r="I14" s="2"/>
    </row>
  </sheetData>
  <phoneticPr fontId="2"/>
  <pageMargins left="0.59055118110236227" right="0.59055118110236227" top="0.98425196850393704" bottom="0.98425196850393704" header="0.51181102362204722" footer="0.51181102362204722"/>
  <pageSetup paperSize="9" scale="8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5"/>
    <pageSetUpPr fitToPage="1"/>
  </sheetPr>
  <dimension ref="A1:K20"/>
  <sheetViews>
    <sheetView showGridLines="0" tabSelected="1" view="pageBreakPreview" zoomScale="115" zoomScaleNormal="100" zoomScaleSheetLayoutView="115" workbookViewId="0">
      <selection activeCell="L3" sqref="L3"/>
    </sheetView>
  </sheetViews>
  <sheetFormatPr defaultColWidth="9" defaultRowHeight="13" x14ac:dyDescent="0.2"/>
  <cols>
    <col min="1" max="1" width="3.90625" style="20" customWidth="1"/>
    <col min="2" max="2" width="15.6328125" style="16" customWidth="1"/>
    <col min="3" max="3" width="21.36328125" style="16" customWidth="1"/>
    <col min="4" max="4" width="13.08984375" style="7" customWidth="1"/>
    <col min="5" max="5" width="15.453125" style="16" customWidth="1"/>
    <col min="6" max="6" width="15.26953125" style="9" bestFit="1" customWidth="1"/>
    <col min="7" max="7" width="36.36328125" style="16" customWidth="1"/>
    <col min="8" max="8" width="14.36328125" style="13" bestFit="1" customWidth="1"/>
    <col min="9" max="9" width="11.453125" style="12" bestFit="1" customWidth="1"/>
    <col min="10" max="10" width="10" style="14" bestFit="1" customWidth="1"/>
    <col min="11" max="11" width="36.36328125" style="18" customWidth="1"/>
    <col min="12" max="16384" width="9" style="5"/>
  </cols>
  <sheetData>
    <row r="1" spans="1:11" ht="27.75" customHeight="1" x14ac:dyDescent="0.2">
      <c r="A1" s="29" t="s">
        <v>51</v>
      </c>
      <c r="B1" s="30"/>
      <c r="C1" s="30"/>
      <c r="D1" s="30"/>
      <c r="E1" s="30"/>
      <c r="F1" s="30"/>
      <c r="G1" s="30"/>
      <c r="H1" s="30"/>
      <c r="I1" s="30"/>
      <c r="J1" s="30"/>
      <c r="K1" s="30"/>
    </row>
    <row r="2" spans="1:11" ht="18.75" customHeight="1" x14ac:dyDescent="0.2">
      <c r="H2" s="11"/>
      <c r="K2" s="17" t="s">
        <v>54</v>
      </c>
    </row>
    <row r="3" spans="1:11" s="6" customFormat="1" ht="104" customHeight="1" x14ac:dyDescent="0.2">
      <c r="A3" s="21" t="s">
        <v>48</v>
      </c>
      <c r="B3" s="4" t="s">
        <v>2</v>
      </c>
      <c r="C3" s="4" t="s">
        <v>0</v>
      </c>
      <c r="D3" s="8" t="s">
        <v>1</v>
      </c>
      <c r="E3" s="4" t="s">
        <v>3</v>
      </c>
      <c r="F3" s="10" t="s">
        <v>50</v>
      </c>
      <c r="G3" s="4" t="s">
        <v>10</v>
      </c>
      <c r="H3" s="19" t="s">
        <v>52</v>
      </c>
      <c r="I3" s="19" t="s">
        <v>53</v>
      </c>
      <c r="J3" s="15" t="s">
        <v>11</v>
      </c>
      <c r="K3" s="4" t="s">
        <v>47</v>
      </c>
    </row>
    <row r="4" spans="1:11" s="22" customFormat="1" ht="38" x14ac:dyDescent="0.2">
      <c r="A4" s="25">
        <v>1</v>
      </c>
      <c r="B4" s="26" t="s">
        <v>104</v>
      </c>
      <c r="C4" s="26" t="s">
        <v>105</v>
      </c>
      <c r="D4" s="23">
        <v>45419</v>
      </c>
      <c r="E4" s="26" t="s">
        <v>109</v>
      </c>
      <c r="F4" s="24" t="s">
        <v>110</v>
      </c>
      <c r="G4" s="26" t="s">
        <v>113</v>
      </c>
      <c r="H4" s="25">
        <v>3058920</v>
      </c>
      <c r="I4" s="25">
        <v>3058920</v>
      </c>
      <c r="J4" s="28">
        <f t="shared" ref="J4:J20" si="0">IFERROR(ROUNDDOWN(I4/H4,3),"-")</f>
        <v>1</v>
      </c>
      <c r="K4" s="26"/>
    </row>
    <row r="5" spans="1:11" s="22" customFormat="1" ht="47.5" x14ac:dyDescent="0.2">
      <c r="A5" s="25">
        <v>2</v>
      </c>
      <c r="B5" s="26" t="s">
        <v>55</v>
      </c>
      <c r="C5" s="26" t="s">
        <v>56</v>
      </c>
      <c r="D5" s="23">
        <v>45421</v>
      </c>
      <c r="E5" s="26" t="s">
        <v>57</v>
      </c>
      <c r="F5" s="24">
        <v>9012405001282</v>
      </c>
      <c r="G5" s="26" t="s">
        <v>58</v>
      </c>
      <c r="H5" s="25">
        <v>1561840</v>
      </c>
      <c r="I5" s="25">
        <v>1561840</v>
      </c>
      <c r="J5" s="28">
        <f t="shared" si="0"/>
        <v>1</v>
      </c>
      <c r="K5" s="26"/>
    </row>
    <row r="6" spans="1:11" s="22" customFormat="1" ht="76" x14ac:dyDescent="0.2">
      <c r="A6" s="25">
        <v>3</v>
      </c>
      <c r="B6" s="26" t="s">
        <v>59</v>
      </c>
      <c r="C6" s="26" t="s">
        <v>60</v>
      </c>
      <c r="D6" s="23">
        <v>45426</v>
      </c>
      <c r="E6" s="26" t="s">
        <v>61</v>
      </c>
      <c r="F6" s="24">
        <v>7010001008844</v>
      </c>
      <c r="G6" s="26" t="s">
        <v>90</v>
      </c>
      <c r="H6" s="25">
        <v>12007173211</v>
      </c>
      <c r="I6" s="25">
        <v>12007173211</v>
      </c>
      <c r="J6" s="28">
        <f t="shared" si="0"/>
        <v>1</v>
      </c>
      <c r="K6" s="26" t="s">
        <v>62</v>
      </c>
    </row>
    <row r="7" spans="1:11" s="22" customFormat="1" ht="38" x14ac:dyDescent="0.2">
      <c r="A7" s="25">
        <v>4</v>
      </c>
      <c r="B7" s="26" t="s">
        <v>102</v>
      </c>
      <c r="C7" s="26" t="s">
        <v>105</v>
      </c>
      <c r="D7" s="23">
        <v>45427</v>
      </c>
      <c r="E7" s="26" t="s">
        <v>106</v>
      </c>
      <c r="F7" s="24">
        <v>2010401110320</v>
      </c>
      <c r="G7" s="26" t="s">
        <v>111</v>
      </c>
      <c r="H7" s="25">
        <v>1380200</v>
      </c>
      <c r="I7" s="25">
        <v>1380200</v>
      </c>
      <c r="J7" s="28">
        <f t="shared" si="0"/>
        <v>1</v>
      </c>
      <c r="K7" s="26"/>
    </row>
    <row r="8" spans="1:11" s="22" customFormat="1" ht="38" x14ac:dyDescent="0.2">
      <c r="A8" s="25">
        <v>5</v>
      </c>
      <c r="B8" s="26" t="s">
        <v>103</v>
      </c>
      <c r="C8" s="26" t="s">
        <v>107</v>
      </c>
      <c r="D8" s="23">
        <v>45427</v>
      </c>
      <c r="E8" s="26" t="s">
        <v>108</v>
      </c>
      <c r="F8" s="24">
        <v>6170001001776</v>
      </c>
      <c r="G8" s="26" t="s">
        <v>112</v>
      </c>
      <c r="H8" s="25">
        <v>2251260</v>
      </c>
      <c r="I8" s="25">
        <v>2251260</v>
      </c>
      <c r="J8" s="28">
        <f t="shared" si="0"/>
        <v>1</v>
      </c>
      <c r="K8" s="26" t="s">
        <v>71</v>
      </c>
    </row>
    <row r="9" spans="1:11" s="22" customFormat="1" ht="38" x14ac:dyDescent="0.2">
      <c r="A9" s="25">
        <v>6</v>
      </c>
      <c r="B9" s="26" t="s">
        <v>63</v>
      </c>
      <c r="C9" s="26" t="s">
        <v>64</v>
      </c>
      <c r="D9" s="23">
        <v>45434</v>
      </c>
      <c r="E9" s="26" t="s">
        <v>65</v>
      </c>
      <c r="F9" s="24">
        <v>5010001030412</v>
      </c>
      <c r="G9" s="26" t="s">
        <v>66</v>
      </c>
      <c r="H9" s="25">
        <v>9952800</v>
      </c>
      <c r="I9" s="25">
        <v>9952800</v>
      </c>
      <c r="J9" s="28">
        <f t="shared" si="0"/>
        <v>1</v>
      </c>
      <c r="K9" s="26"/>
    </row>
    <row r="10" spans="1:11" s="22" customFormat="1" ht="38" x14ac:dyDescent="0.2">
      <c r="A10" s="25">
        <v>7</v>
      </c>
      <c r="B10" s="26" t="s">
        <v>67</v>
      </c>
      <c r="C10" s="26" t="s">
        <v>64</v>
      </c>
      <c r="D10" s="23">
        <v>45434</v>
      </c>
      <c r="E10" s="26" t="s">
        <v>68</v>
      </c>
      <c r="F10" s="24">
        <v>8010501032913</v>
      </c>
      <c r="G10" s="26" t="s">
        <v>91</v>
      </c>
      <c r="H10" s="25">
        <v>34426700</v>
      </c>
      <c r="I10" s="25">
        <v>34426700</v>
      </c>
      <c r="J10" s="28">
        <f t="shared" si="0"/>
        <v>1</v>
      </c>
      <c r="K10" s="26"/>
    </row>
    <row r="11" spans="1:11" s="22" customFormat="1" ht="38" x14ac:dyDescent="0.2">
      <c r="A11" s="25">
        <v>8</v>
      </c>
      <c r="B11" s="26" t="s">
        <v>69</v>
      </c>
      <c r="C11" s="26" t="s">
        <v>64</v>
      </c>
      <c r="D11" s="23">
        <v>45435</v>
      </c>
      <c r="E11" s="26" t="s">
        <v>70</v>
      </c>
      <c r="F11" s="24">
        <v>6010401099261</v>
      </c>
      <c r="G11" s="26" t="s">
        <v>92</v>
      </c>
      <c r="H11" s="25">
        <v>1905200</v>
      </c>
      <c r="I11" s="25">
        <v>1905200</v>
      </c>
      <c r="J11" s="28">
        <f t="shared" si="0"/>
        <v>1</v>
      </c>
      <c r="K11" s="26" t="s">
        <v>71</v>
      </c>
    </row>
    <row r="12" spans="1:11" s="22" customFormat="1" ht="38" x14ac:dyDescent="0.2">
      <c r="A12" s="25">
        <v>9</v>
      </c>
      <c r="B12" s="26" t="s">
        <v>72</v>
      </c>
      <c r="C12" s="26" t="s">
        <v>64</v>
      </c>
      <c r="D12" s="23">
        <v>45435</v>
      </c>
      <c r="E12" s="26" t="s">
        <v>73</v>
      </c>
      <c r="F12" s="24">
        <v>6010601062093</v>
      </c>
      <c r="G12" s="26" t="s">
        <v>92</v>
      </c>
      <c r="H12" s="25">
        <v>7095000</v>
      </c>
      <c r="I12" s="25">
        <v>7095000</v>
      </c>
      <c r="J12" s="28">
        <f t="shared" si="0"/>
        <v>1</v>
      </c>
      <c r="K12" s="26" t="s">
        <v>71</v>
      </c>
    </row>
    <row r="13" spans="1:11" s="22" customFormat="1" ht="38" x14ac:dyDescent="0.2">
      <c r="A13" s="25">
        <v>10</v>
      </c>
      <c r="B13" s="26" t="s">
        <v>104</v>
      </c>
      <c r="C13" s="27" t="s">
        <v>105</v>
      </c>
      <c r="D13" s="23">
        <v>45436</v>
      </c>
      <c r="E13" s="26" t="s">
        <v>109</v>
      </c>
      <c r="F13" s="24" t="s">
        <v>110</v>
      </c>
      <c r="G13" s="26" t="s">
        <v>113</v>
      </c>
      <c r="H13" s="25">
        <v>3094860</v>
      </c>
      <c r="I13" s="25">
        <v>3094860</v>
      </c>
      <c r="J13" s="28">
        <f t="shared" si="0"/>
        <v>1</v>
      </c>
      <c r="K13" s="26"/>
    </row>
    <row r="14" spans="1:11" s="22" customFormat="1" ht="38" x14ac:dyDescent="0.2">
      <c r="A14" s="25">
        <v>11</v>
      </c>
      <c r="B14" s="26" t="s">
        <v>93</v>
      </c>
      <c r="C14" s="26" t="s">
        <v>94</v>
      </c>
      <c r="D14" s="23">
        <v>45439</v>
      </c>
      <c r="E14" s="26" t="s">
        <v>95</v>
      </c>
      <c r="F14" s="24">
        <v>2010401028728</v>
      </c>
      <c r="G14" s="26" t="s">
        <v>96</v>
      </c>
      <c r="H14" s="25">
        <v>2016960</v>
      </c>
      <c r="I14" s="25">
        <v>420200</v>
      </c>
      <c r="J14" s="28">
        <f t="shared" si="0"/>
        <v>0.20799999999999999</v>
      </c>
      <c r="K14" s="26" t="s">
        <v>97</v>
      </c>
    </row>
    <row r="15" spans="1:11" s="22" customFormat="1" ht="38" x14ac:dyDescent="0.2">
      <c r="A15" s="25">
        <v>12</v>
      </c>
      <c r="B15" s="26" t="s">
        <v>74</v>
      </c>
      <c r="C15" s="26" t="s">
        <v>64</v>
      </c>
      <c r="D15" s="23">
        <v>45439</v>
      </c>
      <c r="E15" s="26" t="s">
        <v>75</v>
      </c>
      <c r="F15" s="24">
        <v>7010001064846</v>
      </c>
      <c r="G15" s="26" t="s">
        <v>66</v>
      </c>
      <c r="H15" s="25">
        <v>2062500</v>
      </c>
      <c r="I15" s="25">
        <v>2062500</v>
      </c>
      <c r="J15" s="28">
        <f t="shared" si="0"/>
        <v>1</v>
      </c>
      <c r="K15" s="26" t="s">
        <v>76</v>
      </c>
    </row>
    <row r="16" spans="1:11" s="22" customFormat="1" ht="38" x14ac:dyDescent="0.2">
      <c r="A16" s="25">
        <v>13</v>
      </c>
      <c r="B16" s="26" t="s">
        <v>77</v>
      </c>
      <c r="C16" s="26" t="s">
        <v>64</v>
      </c>
      <c r="D16" s="23">
        <v>45439</v>
      </c>
      <c r="E16" s="26" t="s">
        <v>78</v>
      </c>
      <c r="F16" s="24">
        <v>1010001100425</v>
      </c>
      <c r="G16" s="26" t="s">
        <v>79</v>
      </c>
      <c r="H16" s="25">
        <v>2908224</v>
      </c>
      <c r="I16" s="25">
        <v>2908224</v>
      </c>
      <c r="J16" s="28">
        <f t="shared" si="0"/>
        <v>1</v>
      </c>
      <c r="K16" s="26"/>
    </row>
    <row r="17" spans="1:11" s="22" customFormat="1" ht="38" x14ac:dyDescent="0.2">
      <c r="A17" s="25">
        <v>14</v>
      </c>
      <c r="B17" s="26" t="s">
        <v>80</v>
      </c>
      <c r="C17" s="26" t="s">
        <v>81</v>
      </c>
      <c r="D17" s="23">
        <v>45440</v>
      </c>
      <c r="E17" s="26" t="s">
        <v>82</v>
      </c>
      <c r="F17" s="24">
        <v>3011001017236</v>
      </c>
      <c r="G17" s="26" t="s">
        <v>83</v>
      </c>
      <c r="H17" s="25">
        <v>3806000</v>
      </c>
      <c r="I17" s="25">
        <v>3806000</v>
      </c>
      <c r="J17" s="28">
        <f t="shared" si="0"/>
        <v>1</v>
      </c>
      <c r="K17" s="26"/>
    </row>
    <row r="18" spans="1:11" s="22" customFormat="1" ht="38" x14ac:dyDescent="0.2">
      <c r="A18" s="25">
        <v>15</v>
      </c>
      <c r="B18" s="26" t="s">
        <v>84</v>
      </c>
      <c r="C18" s="26" t="s">
        <v>64</v>
      </c>
      <c r="D18" s="23">
        <v>45441</v>
      </c>
      <c r="E18" s="26" t="s">
        <v>85</v>
      </c>
      <c r="F18" s="24">
        <v>3010005022218</v>
      </c>
      <c r="G18" s="26" t="s">
        <v>92</v>
      </c>
      <c r="H18" s="25">
        <v>7024152</v>
      </c>
      <c r="I18" s="25">
        <v>7024152</v>
      </c>
      <c r="J18" s="28">
        <f t="shared" si="0"/>
        <v>1</v>
      </c>
      <c r="K18" s="26" t="s">
        <v>71</v>
      </c>
    </row>
    <row r="19" spans="1:11" s="22" customFormat="1" ht="38" x14ac:dyDescent="0.2">
      <c r="A19" s="25">
        <v>16</v>
      </c>
      <c r="B19" s="26" t="s">
        <v>98</v>
      </c>
      <c r="C19" s="26" t="s">
        <v>99</v>
      </c>
      <c r="D19" s="23">
        <v>45441</v>
      </c>
      <c r="E19" s="26" t="s">
        <v>100</v>
      </c>
      <c r="F19" s="24">
        <v>6040001013529</v>
      </c>
      <c r="G19" s="26" t="s">
        <v>101</v>
      </c>
      <c r="H19" s="25">
        <v>8488700</v>
      </c>
      <c r="I19" s="25">
        <v>8488700</v>
      </c>
      <c r="J19" s="28">
        <f t="shared" si="0"/>
        <v>1</v>
      </c>
      <c r="K19" s="26"/>
    </row>
    <row r="20" spans="1:11" s="22" customFormat="1" ht="47.5" x14ac:dyDescent="0.2">
      <c r="A20" s="25">
        <v>17</v>
      </c>
      <c r="B20" s="26" t="s">
        <v>86</v>
      </c>
      <c r="C20" s="27" t="s">
        <v>87</v>
      </c>
      <c r="D20" s="23">
        <v>45443</v>
      </c>
      <c r="E20" s="26" t="s">
        <v>88</v>
      </c>
      <c r="F20" s="24">
        <v>1010001112577</v>
      </c>
      <c r="G20" s="26" t="s">
        <v>89</v>
      </c>
      <c r="H20" s="25">
        <v>1597077</v>
      </c>
      <c r="I20" s="25">
        <v>1597077</v>
      </c>
      <c r="J20" s="28">
        <f t="shared" si="0"/>
        <v>1</v>
      </c>
      <c r="K20" s="26" t="s">
        <v>71</v>
      </c>
    </row>
  </sheetData>
  <autoFilter ref="A3:K20"/>
  <mergeCells count="1">
    <mergeCell ref="A1:K1"/>
  </mergeCells>
  <phoneticPr fontId="2"/>
  <dataValidations count="5">
    <dataValidation type="custom" errorStyle="warning" imeMode="on" allowBlank="1" showInputMessage="1" showErrorMessage="1" error="「丁目」，「番地」，「号」，「－（全角）」が含まれています（いずれも住所表示には使用不可）。" sqref="C14 C18">
      <formula1>ISERROR(FIND("丁目",C14))*ISERROR(FIND("番地",C14))*ISERROR(FIND("号",C14))*ISERROR(FIND("－",C14))</formula1>
    </dataValidation>
    <dataValidation imeMode="off" allowBlank="1" sqref="F4:F20 H4:J20 D4:D20"/>
    <dataValidation imeMode="on" allowBlank="1" sqref="B4:B20 C4:C13 C15:C17 E4:E20 C19:C20"/>
    <dataValidation imeMode="on" allowBlank="1" showInputMessage="1" showErrorMessage="1" sqref="K4:K20 G4:G20"/>
    <dataValidation imeMode="off" allowBlank="1" showInputMessage="1" showErrorMessage="1" sqref="A4:A20"/>
  </dataValidations>
  <printOptions horizontalCentered="1"/>
  <pageMargins left="0.19685039370078741" right="0.19685039370078741" top="0.39370078740157483" bottom="0.43307086614173229" header="0.15748031496062992" footer="0.31496062992125984"/>
  <pageSetup paperSize="9" scale="76" fitToHeight="0" orientation="landscape" cellComments="asDisplayed" r:id="rId1"/>
  <headerFooter alignWithMargins="0">
    <oddHeader>&amp;R&amp;10別表４</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9</vt:i4>
      </vt:variant>
    </vt:vector>
  </HeadingPairs>
  <TitlesOfParts>
    <vt:vector size="11" baseType="lpstr">
      <vt:lpstr>リスト</vt:lpstr>
      <vt:lpstr>別表４</vt:lpstr>
      <vt:lpstr>別表４!Print_Area</vt:lpstr>
      <vt:lpstr>別表４!Print_Titles</vt:lpstr>
      <vt:lpstr>一括調達形態</vt:lpstr>
      <vt:lpstr>一般競争入札・指名競争入札の別</vt:lpstr>
      <vt:lpstr>契約の相手方の区分</vt:lpstr>
      <vt:lpstr>公共工事等又は物品役務等の区分</vt:lpstr>
      <vt:lpstr>随意契約の区分</vt:lpstr>
      <vt:lpstr>随意契約の見直し</vt:lpstr>
      <vt:lpstr>総合評価落札方式実施の別</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-483046282</vt:i4>
  </property>
  <property fmtid="{D5CDD505-2E9C-101B-9397-08002B2CF9AE}" pid="3" name="_EmailSubject">
    <vt:lpwstr>公共調達の適正化について（財務大臣通知）及び年内見直しに係る作業依頼について</vt:lpwstr>
  </property>
  <property fmtid="{D5CDD505-2E9C-101B-9397-08002B2CF9AE}" pid="4" name="_AuthorEmail">
    <vt:lpwstr>takashi.nasu@mof.go.jp</vt:lpwstr>
  </property>
  <property fmtid="{D5CDD505-2E9C-101B-9397-08002B2CF9AE}" pid="5" name="_AuthorEmailDisplayName">
    <vt:lpwstr>奈須孝</vt:lpwstr>
  </property>
  <property fmtid="{D5CDD505-2E9C-101B-9397-08002B2CF9AE}" pid="6" name="_ReviewingToolsShownOnce">
    <vt:lpwstr/>
  </property>
</Properties>
</file>