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7年度\03 【大】企画\01 【中】予算執行の調査\05 【小：3廃】公共調達適正化に関する文書\01_R7契約の公表\03_R7.6\03_公表\【案16】別表4_物品役務・随意契約（令和6年度分修正）\"/>
    </mc:Choice>
  </mc:AlternateContent>
  <bookViews>
    <workbookView xWindow="3900" yWindow="60" windowWidth="14940" windowHeight="8030" firstSheet="1" activeTab="1"/>
  </bookViews>
  <sheets>
    <sheet name="リスト" sheetId="12" state="hidden" r:id="rId1"/>
    <sheet name="別表４" sheetId="26" r:id="rId2"/>
  </sheets>
  <definedNames>
    <definedName name="_xlnm._FilterDatabase" localSheetId="0" hidden="1">リスト!#REF!</definedName>
    <definedName name="_xlnm._FilterDatabase" localSheetId="1" hidden="1">別表４!$A$3:$K$30</definedName>
    <definedName name="_xlnm.Print_Area" localSheetId="1">別表４!$A$1:$K$31</definedName>
    <definedName name="_xlnm.Print_Titles" localSheetId="1">別表４!$3:$3</definedName>
    <definedName name="一括調達形態">リスト!$I$5:$I$7</definedName>
    <definedName name="一般競争入札・指名競争入札の別">リスト!$D$5:$D$6</definedName>
    <definedName name="契約の相手方の区分">リスト!$C$5:$C$10</definedName>
    <definedName name="公共工事等又は物品役務等の区分">リスト!$B$5:$B$6</definedName>
    <definedName name="随意契約の区分">リスト!$F$5:$F$13</definedName>
    <definedName name="随意契約の見直し">リスト!$G$5:$G$10</definedName>
    <definedName name="総合評価落札方式実施の別">リスト!$E$5:$E$6</definedName>
  </definedNames>
  <calcPr calcId="162913"/>
</workbook>
</file>

<file path=xl/calcChain.xml><?xml version="1.0" encoding="utf-8"?>
<calcChain xmlns="http://schemas.openxmlformats.org/spreadsheetml/2006/main">
  <c r="J30" i="26" l="1"/>
  <c r="J29" i="26"/>
  <c r="J27" i="26"/>
  <c r="J25" i="26"/>
  <c r="J24" i="26"/>
  <c r="J22" i="26"/>
  <c r="J21" i="26"/>
  <c r="J20" i="26"/>
  <c r="J19" i="26"/>
  <c r="J18" i="26"/>
  <c r="J17" i="26"/>
  <c r="J14" i="26"/>
  <c r="J13" i="26"/>
  <c r="J12" i="26"/>
  <c r="J11" i="26"/>
  <c r="J8" i="26"/>
  <c r="J5" i="26"/>
</calcChain>
</file>

<file path=xl/sharedStrings.xml><?xml version="1.0" encoding="utf-8"?>
<sst xmlns="http://schemas.openxmlformats.org/spreadsheetml/2006/main" count="175" uniqueCount="153">
  <si>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</si>
  <si>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</si>
  <si>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</si>
  <si>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</si>
  <si>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所管公益法人</t>
    <rPh sb="0" eb="2">
      <t>ショカン</t>
    </rPh>
    <rPh sb="2" eb="4">
      <t>コウエキ</t>
    </rPh>
    <rPh sb="4" eb="6">
      <t>ホウジン</t>
    </rPh>
    <phoneticPr fontId="2"/>
  </si>
  <si>
    <t>その他の公益法人</t>
    <rPh sb="2" eb="3">
      <t>タ</t>
    </rPh>
    <rPh sb="4" eb="6">
      <t>コウエキ</t>
    </rPh>
    <rPh sb="6" eb="8">
      <t>ホウジン</t>
    </rPh>
    <phoneticPr fontId="2"/>
  </si>
  <si>
    <t>特殊法人等</t>
    <rPh sb="0" eb="2">
      <t>トクシュ</t>
    </rPh>
    <rPh sb="2" eb="4">
      <t>ホウジン</t>
    </rPh>
    <rPh sb="4" eb="5">
      <t>トウ</t>
    </rPh>
    <phoneticPr fontId="2"/>
  </si>
  <si>
    <t>特定民間法人等</t>
    <rPh sb="0" eb="2">
      <t>トクテイ</t>
    </rPh>
    <rPh sb="2" eb="4">
      <t>ミンカン</t>
    </rPh>
    <rPh sb="4" eb="6">
      <t>ホウジン</t>
    </rPh>
    <rPh sb="6" eb="7">
      <t>トウ</t>
    </rPh>
    <phoneticPr fontId="2"/>
  </si>
  <si>
    <t>その他の法人等</t>
    <rPh sb="2" eb="3">
      <t>タ</t>
    </rPh>
    <rPh sb="4" eb="6">
      <t>ホウジン</t>
    </rPh>
    <rPh sb="6" eb="7">
      <t>トウ</t>
    </rPh>
    <phoneticPr fontId="2"/>
  </si>
  <si>
    <t>契約の相手方の区分</t>
    <rPh sb="0" eb="2">
      <t>ケイヤク</t>
    </rPh>
    <rPh sb="3" eb="5">
      <t>アイテ</t>
    </rPh>
    <rPh sb="5" eb="6">
      <t>カタ</t>
    </rPh>
    <rPh sb="7" eb="9">
      <t>クブン</t>
    </rPh>
    <phoneticPr fontId="2"/>
  </si>
  <si>
    <t>随意契約によることとした会計法令の根拠条文及び理由
（企画競争又は公募）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</si>
  <si>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落札率
（％）</t>
    <rPh sb="0" eb="2">
      <t>ラクサツ</t>
    </rPh>
    <rPh sb="2" eb="3">
      <t>リツ</t>
    </rPh>
    <phoneticPr fontId="2"/>
  </si>
  <si>
    <t>一括調達形態</t>
    <rPh sb="0" eb="2">
      <t>イッカツ</t>
    </rPh>
    <rPh sb="2" eb="4">
      <t>チョウタツ</t>
    </rPh>
    <rPh sb="4" eb="6">
      <t>ケイタイ</t>
    </rPh>
    <phoneticPr fontId="2"/>
  </si>
  <si>
    <t>合同庁舎一括</t>
    <rPh sb="0" eb="1">
      <t>ゴウ</t>
    </rPh>
    <rPh sb="1" eb="2">
      <t>ドウ</t>
    </rPh>
    <rPh sb="2" eb="3">
      <t>チョウ</t>
    </rPh>
    <rPh sb="3" eb="4">
      <t>シャ</t>
    </rPh>
    <rPh sb="4" eb="6">
      <t>イッカツ</t>
    </rPh>
    <phoneticPr fontId="2"/>
  </si>
  <si>
    <t>近隣官署一括</t>
    <rPh sb="0" eb="2">
      <t>キンリン</t>
    </rPh>
    <rPh sb="2" eb="4">
      <t>カンショ</t>
    </rPh>
    <rPh sb="4" eb="6">
      <t>イッカツ</t>
    </rPh>
    <phoneticPr fontId="2"/>
  </si>
  <si>
    <t>管区一括</t>
    <rPh sb="0" eb="2">
      <t>カンク</t>
    </rPh>
    <rPh sb="2" eb="4">
      <t>イッカツ</t>
    </rPh>
    <phoneticPr fontId="2"/>
  </si>
  <si>
    <t>公共工事等又は物品役務等の区分</t>
    <rPh sb="0" eb="2">
      <t>コウキョウ</t>
    </rPh>
    <rPh sb="2" eb="4">
      <t>コウジ</t>
    </rPh>
    <rPh sb="4" eb="5">
      <t>トウ</t>
    </rPh>
    <rPh sb="5" eb="6">
      <t>マタ</t>
    </rPh>
    <rPh sb="7" eb="9">
      <t>ブッピン</t>
    </rPh>
    <rPh sb="9" eb="11">
      <t>エキム</t>
    </rPh>
    <rPh sb="11" eb="12">
      <t>トウ</t>
    </rPh>
    <rPh sb="13" eb="15">
      <t>クブン</t>
    </rPh>
    <phoneticPr fontId="2"/>
  </si>
  <si>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2"/>
  </si>
  <si>
    <t>総合評価落札方式実施の別</t>
    <rPh sb="0" eb="2">
      <t>ソウゴウ</t>
    </rPh>
    <rPh sb="2" eb="4">
      <t>ヒョウカ</t>
    </rPh>
    <rPh sb="4" eb="6">
      <t>ラクサツ</t>
    </rPh>
    <rPh sb="6" eb="8">
      <t>ホウシキ</t>
    </rPh>
    <rPh sb="8" eb="10">
      <t>ジッシ</t>
    </rPh>
    <rPh sb="11" eb="12">
      <t>ベツ</t>
    </rPh>
    <phoneticPr fontId="2"/>
  </si>
  <si>
    <t>随意契約の区分</t>
    <rPh sb="0" eb="2">
      <t>ズイイ</t>
    </rPh>
    <rPh sb="2" eb="4">
      <t>ケイヤク</t>
    </rPh>
    <rPh sb="5" eb="7">
      <t>クブン</t>
    </rPh>
    <phoneticPr fontId="2"/>
  </si>
  <si>
    <t>随意契約の見直し</t>
    <rPh sb="0" eb="2">
      <t>ズイイ</t>
    </rPh>
    <rPh sb="2" eb="4">
      <t>ケイヤク</t>
    </rPh>
    <rPh sb="5" eb="6">
      <t>ミ</t>
    </rPh>
    <rPh sb="6" eb="7">
      <t>ナオ</t>
    </rPh>
    <phoneticPr fontId="2"/>
  </si>
  <si>
    <t>見直し実施年度</t>
    <rPh sb="0" eb="2">
      <t>ミナオ</t>
    </rPh>
    <rPh sb="3" eb="5">
      <t>ジッシ</t>
    </rPh>
    <rPh sb="5" eb="7">
      <t>ネンド</t>
    </rPh>
    <phoneticPr fontId="2"/>
  </si>
  <si>
    <t>公共工事等</t>
    <rPh sb="0" eb="2">
      <t>コウキョウ</t>
    </rPh>
    <rPh sb="2" eb="5">
      <t>コウジトウ</t>
    </rPh>
    <phoneticPr fontId="2"/>
  </si>
  <si>
    <t>一般競争入札</t>
    <rPh sb="0" eb="2">
      <t>イッパン</t>
    </rPh>
    <rPh sb="2" eb="4">
      <t>キョウソウ</t>
    </rPh>
    <rPh sb="4" eb="6">
      <t>ニュウサツ</t>
    </rPh>
    <phoneticPr fontId="2"/>
  </si>
  <si>
    <t>総合評価実施</t>
    <rPh sb="0" eb="2">
      <t>ソウゴウ</t>
    </rPh>
    <rPh sb="2" eb="4">
      <t>ヒョウカ</t>
    </rPh>
    <rPh sb="4" eb="6">
      <t>ジッシ</t>
    </rPh>
    <phoneticPr fontId="2"/>
  </si>
  <si>
    <t>企画競争</t>
    <rPh sb="0" eb="2">
      <t>キカク</t>
    </rPh>
    <rPh sb="2" eb="4">
      <t>キョウソウ</t>
    </rPh>
    <phoneticPr fontId="2"/>
  </si>
  <si>
    <t>物品役務等</t>
    <rPh sb="0" eb="2">
      <t>ブッピン</t>
    </rPh>
    <rPh sb="2" eb="4">
      <t>エキム</t>
    </rPh>
    <rPh sb="4" eb="5">
      <t>トウ</t>
    </rPh>
    <phoneticPr fontId="2"/>
  </si>
  <si>
    <t>指名競争入札</t>
    <rPh sb="0" eb="2">
      <t>シメイ</t>
    </rPh>
    <rPh sb="2" eb="4">
      <t>キョウソウ</t>
    </rPh>
    <rPh sb="4" eb="6">
      <t>ニュウサツ</t>
    </rPh>
    <phoneticPr fontId="2"/>
  </si>
  <si>
    <t>価格競争</t>
    <rPh sb="0" eb="4">
      <t>カカクキョウソウ</t>
    </rPh>
    <phoneticPr fontId="2"/>
  </si>
  <si>
    <t>公募</t>
    <rPh sb="0" eb="2">
      <t>コウボ</t>
    </rPh>
    <phoneticPr fontId="2"/>
  </si>
  <si>
    <t>事務・事業の中止</t>
    <rPh sb="0" eb="2">
      <t>ジム</t>
    </rPh>
    <rPh sb="3" eb="5">
      <t>ジギョウ</t>
    </rPh>
    <rPh sb="6" eb="8">
      <t>チュウシ</t>
    </rPh>
    <phoneticPr fontId="2"/>
  </si>
  <si>
    <t>平成24年度</t>
    <rPh sb="0" eb="2">
      <t>ヘイセイ</t>
    </rPh>
    <rPh sb="4" eb="5">
      <t>ネン</t>
    </rPh>
    <rPh sb="5" eb="6">
      <t>ド</t>
    </rPh>
    <phoneticPr fontId="2"/>
  </si>
  <si>
    <t>不落・不調による随意契約</t>
    <rPh sb="0" eb="1">
      <t>フ</t>
    </rPh>
    <rPh sb="1" eb="2">
      <t>ラク</t>
    </rPh>
    <rPh sb="3" eb="5">
      <t>フチョウ</t>
    </rPh>
    <rPh sb="8" eb="10">
      <t>ズイイ</t>
    </rPh>
    <rPh sb="10" eb="12">
      <t>ケイヤク</t>
    </rPh>
    <phoneticPr fontId="2"/>
  </si>
  <si>
    <t>競争入札に移行</t>
    <rPh sb="0" eb="2">
      <t>キョウソウ</t>
    </rPh>
    <rPh sb="2" eb="4">
      <t>ニュウサツ</t>
    </rPh>
    <rPh sb="5" eb="7">
      <t>イコウ</t>
    </rPh>
    <phoneticPr fontId="2"/>
  </si>
  <si>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2"/>
  </si>
  <si>
    <t>企画競争に移行</t>
    <rPh sb="0" eb="2">
      <t>キカク</t>
    </rPh>
    <rPh sb="2" eb="4">
      <t>キョウソウ</t>
    </rPh>
    <rPh sb="5" eb="7">
      <t>イコウ</t>
    </rPh>
    <phoneticPr fontId="2"/>
  </si>
  <si>
    <t>緊急の必要により競争に付することができない場合</t>
    <rPh sb="0" eb="2">
      <t>キンキュウ</t>
    </rPh>
    <rPh sb="3" eb="5">
      <t>ヒツヨウ</t>
    </rPh>
    <rPh sb="8" eb="10">
      <t>キョウソウ</t>
    </rPh>
    <rPh sb="11" eb="12">
      <t>フ</t>
    </rPh>
    <rPh sb="21" eb="23">
      <t>バアイ</t>
    </rPh>
    <phoneticPr fontId="2"/>
  </si>
  <si>
    <t>公募に移行</t>
    <rPh sb="0" eb="2">
      <t>コウボ</t>
    </rPh>
    <rPh sb="3" eb="5">
      <t>イコウ</t>
    </rPh>
    <phoneticPr fontId="2"/>
  </si>
  <si>
    <t>競争に付することが不利と認められる場合</t>
    <rPh sb="0" eb="2">
      <t>キョウソウ</t>
    </rPh>
    <rPh sb="3" eb="4">
      <t>フ</t>
    </rPh>
    <rPh sb="9" eb="11">
      <t>フリ</t>
    </rPh>
    <rPh sb="12" eb="13">
      <t>ミト</t>
    </rPh>
    <rPh sb="17" eb="19">
      <t>バアイ</t>
    </rPh>
    <phoneticPr fontId="2"/>
  </si>
  <si>
    <t>随意契約によらざるを得ないもの</t>
    <rPh sb="0" eb="2">
      <t>ズイイ</t>
    </rPh>
    <rPh sb="2" eb="4">
      <t>ケイヤク</t>
    </rPh>
    <rPh sb="10" eb="11">
      <t>エ</t>
    </rPh>
    <phoneticPr fontId="2"/>
  </si>
  <si>
    <t>特例政令に該当する場合</t>
    <rPh sb="0" eb="2">
      <t>トクレイ</t>
    </rPh>
    <rPh sb="2" eb="4">
      <t>セイレイ</t>
    </rPh>
    <rPh sb="5" eb="7">
      <t>ガイトウ</t>
    </rPh>
    <rPh sb="9" eb="11">
      <t>バアイ</t>
    </rPh>
    <phoneticPr fontId="2"/>
  </si>
  <si>
    <t>秘密随意契約</t>
    <rPh sb="0" eb="2">
      <t>ヒミツ</t>
    </rPh>
    <rPh sb="2" eb="4">
      <t>ズイイ</t>
    </rPh>
    <rPh sb="4" eb="6">
      <t>ケイヤク</t>
    </rPh>
    <phoneticPr fontId="2"/>
  </si>
  <si>
    <t>随意契約（その他）</t>
    <rPh sb="0" eb="2">
      <t>ズイイ</t>
    </rPh>
    <rPh sb="2" eb="4">
      <t>ケイヤク</t>
    </rPh>
    <rPh sb="7" eb="8">
      <t>タ</t>
    </rPh>
    <phoneticPr fontId="2"/>
  </si>
  <si>
    <t>平成25年度</t>
    <rPh sb="0" eb="2">
      <t>ヘイセイ</t>
    </rPh>
    <rPh sb="4" eb="5">
      <t>ネン</t>
    </rPh>
    <rPh sb="5" eb="6">
      <t>ド</t>
    </rPh>
    <phoneticPr fontId="2"/>
  </si>
  <si>
    <t>平成26年度以降</t>
    <rPh sb="0" eb="2">
      <t>ヘイセイ</t>
    </rPh>
    <rPh sb="4" eb="5">
      <t>ネン</t>
    </rPh>
    <rPh sb="5" eb="6">
      <t>ド</t>
    </rPh>
    <rPh sb="6" eb="8">
      <t>イコウ</t>
    </rPh>
    <phoneticPr fontId="2"/>
  </si>
  <si>
    <t>引き続き競争入札，企画競争又は公募を実施</t>
    <rPh sb="0" eb="1">
      <t>ヒ</t>
    </rPh>
    <rPh sb="2" eb="3">
      <t>ツヅ</t>
    </rPh>
    <rPh sb="4" eb="6">
      <t>キョウソウ</t>
    </rPh>
    <rPh sb="6" eb="8">
      <t>ニュウサツ</t>
    </rPh>
    <rPh sb="9" eb="11">
      <t>キカク</t>
    </rPh>
    <rPh sb="11" eb="13">
      <t>キョウソウ</t>
    </rPh>
    <rPh sb="13" eb="14">
      <t>マタ</t>
    </rPh>
    <rPh sb="15" eb="17">
      <t>コウボ</t>
    </rPh>
    <rPh sb="18" eb="20">
      <t>ジッシ</t>
    </rPh>
    <phoneticPr fontId="2"/>
  </si>
  <si>
    <t>プルダウンメニューリスト</t>
    <phoneticPr fontId="2"/>
  </si>
  <si>
    <t>備　考</t>
    <rPh sb="0" eb="1">
      <t>ソナエ</t>
    </rPh>
    <rPh sb="2" eb="3">
      <t>コウ</t>
    </rPh>
    <phoneticPr fontId="2"/>
  </si>
  <si>
    <t>No.</t>
    <phoneticPr fontId="2"/>
  </si>
  <si>
    <t>独立行政法人等</t>
    <rPh sb="0" eb="2">
      <t>ドクリツ</t>
    </rPh>
    <rPh sb="2" eb="4">
      <t>ギョウセイ</t>
    </rPh>
    <rPh sb="4" eb="7">
      <t>ホウジントウ</t>
    </rPh>
    <phoneticPr fontId="2"/>
  </si>
  <si>
    <t>法人番号</t>
    <rPh sb="0" eb="2">
      <t>ホウジン</t>
    </rPh>
    <rPh sb="2" eb="4">
      <t>バンゴウ</t>
    </rPh>
    <phoneticPr fontId="2"/>
  </si>
  <si>
    <t>公共調達の適正化について（平成18年8月25日付財計第2017号）に基づく随意契約に係る情報の公表（物品役務等）</t>
    <rPh sb="50" eb="52">
      <t>ブッピン</t>
    </rPh>
    <rPh sb="52" eb="54">
      <t>エキム</t>
    </rPh>
    <rPh sb="54" eb="55">
      <t>トウ</t>
    </rPh>
    <phoneticPr fontId="2"/>
  </si>
  <si>
    <t>予定価格（円）
（税込）</t>
    <rPh sb="0" eb="2">
      <t>ヨテイ</t>
    </rPh>
    <rPh sb="2" eb="4">
      <t>カカク</t>
    </rPh>
    <phoneticPr fontId="2"/>
  </si>
  <si>
    <t>契約金額（円）
（税込）</t>
    <rPh sb="0" eb="2">
      <t>ケイヤク</t>
    </rPh>
    <rPh sb="2" eb="4">
      <t>キンガク</t>
    </rPh>
    <phoneticPr fontId="2"/>
  </si>
  <si>
    <t>単価契約</t>
    <rPh sb="0" eb="2">
      <t>タンカ</t>
    </rPh>
    <rPh sb="2" eb="4">
      <t>ケイヤク</t>
    </rPh>
    <phoneticPr fontId="2"/>
  </si>
  <si>
    <t>支出負担行為担当官
　東京出入国在留管理局長
　宮尾　芳彰
（東京都港区港南5-5-30）</t>
    <rPh sb="0" eb="2">
      <t>シシュツ</t>
    </rPh>
    <rPh sb="2" eb="4">
      <t>フタン</t>
    </rPh>
    <rPh sb="4" eb="6">
      <t>コウイ</t>
    </rPh>
    <rPh sb="6" eb="9">
      <t>タントウカン</t>
    </rPh>
    <rPh sb="11" eb="13">
      <t>トウキョウ</t>
    </rPh>
    <rPh sb="13" eb="15">
      <t>シュツニュウ</t>
    </rPh>
    <rPh sb="15" eb="16">
      <t>コク</t>
    </rPh>
    <rPh sb="16" eb="18">
      <t>ザイリュウ</t>
    </rPh>
    <rPh sb="18" eb="21">
      <t>カンリキョク</t>
    </rPh>
    <rPh sb="21" eb="22">
      <t>チョウ</t>
    </rPh>
    <rPh sb="24" eb="26">
      <t>ミヤオ</t>
    </rPh>
    <rPh sb="27" eb="28">
      <t>ヨシ</t>
    </rPh>
    <rPh sb="28" eb="29">
      <t>アキラ</t>
    </rPh>
    <rPh sb="31" eb="34">
      <t>トウキョウト</t>
    </rPh>
    <rPh sb="34" eb="35">
      <t>ミナト</t>
    </rPh>
    <rPh sb="35" eb="36">
      <t>ク</t>
    </rPh>
    <rPh sb="36" eb="38">
      <t>コウナン</t>
    </rPh>
    <phoneticPr fontId="8"/>
  </si>
  <si>
    <t>スリランカンエアラインズリミテッド
東京都中央区日本橋堀留町1-10-16</t>
    <rPh sb="18" eb="27">
      <t>トウキョウトチュウオウクニホンバシ</t>
    </rPh>
    <rPh sb="27" eb="29">
      <t>ホリドメ</t>
    </rPh>
    <rPh sb="29" eb="30">
      <t>チョウ</t>
    </rPh>
    <phoneticPr fontId="2"/>
  </si>
  <si>
    <t>スリランカ航空を利用した最も効果的な護送支援が可能な者は契約の相手方以外におらず、競争を許さないため。（会計法第29条の3第4項、予決令第102条の4第3号）</t>
  </si>
  <si>
    <t>出入国在留管理庁城南分室庁舎維持管理設備変更等作業</t>
    <rPh sb="0" eb="2">
      <t>シュツニュウ</t>
    </rPh>
    <rPh sb="2" eb="3">
      <t>コク</t>
    </rPh>
    <rPh sb="3" eb="5">
      <t>ザイリュウ</t>
    </rPh>
    <rPh sb="5" eb="7">
      <t>カンリ</t>
    </rPh>
    <rPh sb="7" eb="8">
      <t>チョウ</t>
    </rPh>
    <rPh sb="8" eb="10">
      <t>ジョウナン</t>
    </rPh>
    <rPh sb="10" eb="12">
      <t>ブンシツ</t>
    </rPh>
    <rPh sb="12" eb="14">
      <t>チョウシャ</t>
    </rPh>
    <rPh sb="14" eb="16">
      <t>イジ</t>
    </rPh>
    <rPh sb="16" eb="18">
      <t>カンリ</t>
    </rPh>
    <rPh sb="18" eb="20">
      <t>セツビ</t>
    </rPh>
    <rPh sb="20" eb="22">
      <t>ヘンコウ</t>
    </rPh>
    <rPh sb="22" eb="23">
      <t>ナド</t>
    </rPh>
    <rPh sb="23" eb="25">
      <t>サギョウ</t>
    </rPh>
    <phoneticPr fontId="2"/>
  </si>
  <si>
    <t>支出負担行為担当官
　出入国在留管理庁次長
　杉山　徳明
（東京都千代田区霞が関1-1-1）</t>
    <rPh sb="0" eb="2">
      <t>シシュツ</t>
    </rPh>
    <rPh sb="2" eb="4">
      <t>フタン</t>
    </rPh>
    <rPh sb="4" eb="6">
      <t>コウイ</t>
    </rPh>
    <rPh sb="6" eb="9">
      <t>タントウカン</t>
    </rPh>
    <rPh sb="11" eb="19">
      <t>シュツニュウコクザイリュウカンリチョウ</t>
    </rPh>
    <rPh sb="19" eb="21">
      <t>ジチョウ</t>
    </rPh>
    <rPh sb="23" eb="25">
      <t>スギヤマ</t>
    </rPh>
    <rPh sb="26" eb="27">
      <t>トク</t>
    </rPh>
    <rPh sb="27" eb="28">
      <t>メイ</t>
    </rPh>
    <rPh sb="30" eb="33">
      <t>トウキョウト</t>
    </rPh>
    <rPh sb="33" eb="37">
      <t>チヨダク</t>
    </rPh>
    <rPh sb="37" eb="38">
      <t>カスミ</t>
    </rPh>
    <rPh sb="39" eb="40">
      <t>セキ</t>
    </rPh>
    <phoneticPr fontId="2"/>
  </si>
  <si>
    <t>日本カルミック株式会社
東京都千代田区九段南1-6-5</t>
  </si>
  <si>
    <t>本件は、城南出張所の管理庁である東京法務局と契約を締結している契約相手方に委託する必要があるため。（会計法第29条の3第4項、予決令第102条の4第3号）</t>
    <rPh sb="0" eb="2">
      <t>ホンケン</t>
    </rPh>
    <rPh sb="4" eb="6">
      <t>ジョウナン</t>
    </rPh>
    <rPh sb="6" eb="8">
      <t>シュッチョウ</t>
    </rPh>
    <rPh sb="8" eb="9">
      <t>ジョ</t>
    </rPh>
    <rPh sb="10" eb="12">
      <t>カンリ</t>
    </rPh>
    <rPh sb="12" eb="13">
      <t>チョウ</t>
    </rPh>
    <rPh sb="16" eb="18">
      <t>トウキョウ</t>
    </rPh>
    <rPh sb="18" eb="21">
      <t>ホウムキョク</t>
    </rPh>
    <rPh sb="22" eb="24">
      <t>ケイヤク</t>
    </rPh>
    <rPh sb="25" eb="27">
      <t>テイケツ</t>
    </rPh>
    <rPh sb="31" eb="33">
      <t>ケイヤク</t>
    </rPh>
    <rPh sb="33" eb="36">
      <t>アイテガタ</t>
    </rPh>
    <rPh sb="37" eb="39">
      <t>イタク</t>
    </rPh>
    <rPh sb="41" eb="43">
      <t>ヒツヨウ</t>
    </rPh>
    <rPh sb="56" eb="57">
      <t>ジョウ</t>
    </rPh>
    <phoneticPr fontId="2"/>
  </si>
  <si>
    <t>航空機内保安要員業務委託契約（スリランカ航空）</t>
  </si>
  <si>
    <t>令和6年度クレジットカード方式による公共料金等の決済業務契約</t>
    <rPh sb="0" eb="2">
      <t>レイワ</t>
    </rPh>
    <rPh sb="3" eb="5">
      <t>ネンド</t>
    </rPh>
    <rPh sb="13" eb="15">
      <t>ホウシキ</t>
    </rPh>
    <rPh sb="18" eb="22">
      <t>コウキョウリョウキン</t>
    </rPh>
    <rPh sb="22" eb="23">
      <t>トウ</t>
    </rPh>
    <rPh sb="24" eb="28">
      <t>ケッサイギョウム</t>
    </rPh>
    <rPh sb="28" eb="30">
      <t>ケイヤク</t>
    </rPh>
    <phoneticPr fontId="2"/>
  </si>
  <si>
    <t>株式会社東京クレジットサービス
東京都千代田区一ツ橋2-6-3</t>
    <rPh sb="0" eb="4">
      <t>カブシキガイシャ</t>
    </rPh>
    <rPh sb="4" eb="6">
      <t>トウキョウ</t>
    </rPh>
    <rPh sb="16" eb="19">
      <t>トウキョウト</t>
    </rPh>
    <rPh sb="19" eb="23">
      <t>チヨダク</t>
    </rPh>
    <rPh sb="23" eb="24">
      <t>ヒト</t>
    </rPh>
    <rPh sb="25" eb="26">
      <t>バシ</t>
    </rPh>
    <phoneticPr fontId="2"/>
  </si>
  <si>
    <t>第4回東京イミグレーション・フォーラムの開催会場賃貸借</t>
    <rPh sb="0" eb="1">
      <t>ダイ</t>
    </rPh>
    <rPh sb="2" eb="3">
      <t>カイ</t>
    </rPh>
    <rPh sb="3" eb="5">
      <t>トウキョウ</t>
    </rPh>
    <rPh sb="20" eb="24">
      <t>カイサイカイジョウ</t>
    </rPh>
    <rPh sb="24" eb="27">
      <t>チンタイシャク</t>
    </rPh>
    <phoneticPr fontId="2"/>
  </si>
  <si>
    <t>支出負担行為担当官
　出入国在留管理庁次長
　杉山　徳明
（東京都千代田区霞が関1-1-1）</t>
    <rPh sb="0" eb="2">
      <t>シシュツ</t>
    </rPh>
    <rPh sb="2" eb="6">
      <t>フタンコウイ</t>
    </rPh>
    <rPh sb="6" eb="9">
      <t>タントウカン</t>
    </rPh>
    <rPh sb="11" eb="14">
      <t>シュツニュウコク</t>
    </rPh>
    <rPh sb="14" eb="19">
      <t>ザイリュウカンリチョウ</t>
    </rPh>
    <rPh sb="19" eb="21">
      <t>ジチョウ</t>
    </rPh>
    <rPh sb="23" eb="25">
      <t>スギヤマ</t>
    </rPh>
    <rPh sb="26" eb="27">
      <t>トク</t>
    </rPh>
    <rPh sb="27" eb="28">
      <t>アキラ</t>
    </rPh>
    <rPh sb="30" eb="33">
      <t>トウキョウト</t>
    </rPh>
    <rPh sb="33" eb="37">
      <t>チヨダク</t>
    </rPh>
    <rPh sb="37" eb="38">
      <t>カスミ</t>
    </rPh>
    <rPh sb="39" eb="40">
      <t>セキ</t>
    </rPh>
    <phoneticPr fontId="2"/>
  </si>
  <si>
    <t>株式会社西武リアルティソリューションズ
東京都豊島区南池袋1-16-15
株式会社西武・プリンスホテルズワールドワイド
東京都港区芝公園3-3-1</t>
    <rPh sb="0" eb="4">
      <t>カブシキガイシャ</t>
    </rPh>
    <rPh sb="4" eb="6">
      <t>セイブ</t>
    </rPh>
    <rPh sb="20" eb="23">
      <t>トウキョウト</t>
    </rPh>
    <rPh sb="23" eb="25">
      <t>トシマ</t>
    </rPh>
    <rPh sb="25" eb="26">
      <t>ク</t>
    </rPh>
    <rPh sb="26" eb="29">
      <t>ミナミイケブクロ</t>
    </rPh>
    <rPh sb="37" eb="41">
      <t>カブシキガイシャ</t>
    </rPh>
    <rPh sb="41" eb="43">
      <t>セイブ</t>
    </rPh>
    <rPh sb="60" eb="63">
      <t>トウキョウト</t>
    </rPh>
    <rPh sb="63" eb="64">
      <t>ミナト</t>
    </rPh>
    <rPh sb="64" eb="65">
      <t>ク</t>
    </rPh>
    <rPh sb="65" eb="68">
      <t>シバコウエン</t>
    </rPh>
    <phoneticPr fontId="2"/>
  </si>
  <si>
    <t>5013301022046
3013301048431</t>
  </si>
  <si>
    <t>公募を実施した結果、応募者は1者のみであり、本件は、その者との契約であって、競争を許さないため。（会計法第29条の3第4項、予決令第102条の4第3号）</t>
  </si>
  <si>
    <t>料金決済業務に係る契約で、競争を許さないため、公募により契約の相手方を決定し契約を締結したもの。（会計法第29条の3第4項、予決令第102条の4第3号）</t>
    <rPh sb="0" eb="2">
      <t>リョウキン</t>
    </rPh>
    <rPh sb="2" eb="4">
      <t>ケッサイ</t>
    </rPh>
    <rPh sb="4" eb="6">
      <t>ギョウム</t>
    </rPh>
    <rPh sb="7" eb="8">
      <t>カカ</t>
    </rPh>
    <rPh sb="9" eb="11">
      <t>ケイヤク</t>
    </rPh>
    <rPh sb="13" eb="15">
      <t>キョウソウ</t>
    </rPh>
    <rPh sb="16" eb="17">
      <t>ユル</t>
    </rPh>
    <rPh sb="23" eb="25">
      <t>コウボ</t>
    </rPh>
    <rPh sb="28" eb="30">
      <t>ケイヤク</t>
    </rPh>
    <rPh sb="31" eb="34">
      <t>アイテガタ</t>
    </rPh>
    <rPh sb="35" eb="37">
      <t>ケッテイ</t>
    </rPh>
    <rPh sb="38" eb="40">
      <t>ケイヤク</t>
    </rPh>
    <rPh sb="41" eb="43">
      <t>テイケツ</t>
    </rPh>
    <rPh sb="49" eb="52">
      <t>カイケイホウ</t>
    </rPh>
    <rPh sb="52" eb="53">
      <t>ダイ</t>
    </rPh>
    <rPh sb="55" eb="56">
      <t>ジョウ</t>
    </rPh>
    <rPh sb="58" eb="59">
      <t>ダイ</t>
    </rPh>
    <rPh sb="60" eb="61">
      <t>コウ</t>
    </rPh>
    <rPh sb="62" eb="63">
      <t>ヨ</t>
    </rPh>
    <rPh sb="63" eb="64">
      <t>ケツ</t>
    </rPh>
    <rPh sb="64" eb="65">
      <t>レイ</t>
    </rPh>
    <rPh sb="65" eb="66">
      <t>ダイ</t>
    </rPh>
    <rPh sb="69" eb="70">
      <t>ジョウ</t>
    </rPh>
    <rPh sb="72" eb="73">
      <t>ダイ</t>
    </rPh>
    <rPh sb="74" eb="75">
      <t>ゴウ</t>
    </rPh>
    <phoneticPr fontId="8"/>
  </si>
  <si>
    <t>令和6年8月分</t>
    <rPh sb="0" eb="2">
      <t>レイワ</t>
    </rPh>
    <rPh sb="3" eb="4">
      <t>ネン</t>
    </rPh>
    <rPh sb="5" eb="6">
      <t>ツキ</t>
    </rPh>
    <rPh sb="6" eb="7">
      <t>ブン</t>
    </rPh>
    <phoneticPr fontId="2"/>
  </si>
  <si>
    <t>-</t>
  </si>
  <si>
    <t>横須賀地方合同庁舎清掃業務請負契約（8月5日から10月4日まで）</t>
    <phoneticPr fontId="2"/>
  </si>
  <si>
    <t>支出負担行為担当官
　横浜地方法務局長
　鍛冶　宗宏
（神奈川県横浜市中区北仲通5-57）</t>
    <phoneticPr fontId="2"/>
  </si>
  <si>
    <t>株式会社ビー・エム・ヨコハマ
神奈川県横浜市中区長者町3-8-13</t>
    <phoneticPr fontId="2"/>
  </si>
  <si>
    <t>横須賀地方合同庁舎清掃業務請負契約の契約相手方（株式会社グローバルステージ）につき、令和6年7月30日付けの代理人弁護士から事業停止の通知により契約解除となった。これに伴い、緊急の必要により、令和6年8月5日から10月4日までの清掃業務を随意契約により締結した。（会計法第29条の3第4項、予決令第102条の4第3号）</t>
    <phoneticPr fontId="2"/>
  </si>
  <si>
    <t>保安要員の手配に係る業務委託契約</t>
    <phoneticPr fontId="2"/>
  </si>
  <si>
    <t>支出負担行為担当官
　大阪出入国在留管理局長
　西山　良
（大阪府大阪市住之江区南港北1-29-53）</t>
    <phoneticPr fontId="2"/>
  </si>
  <si>
    <t>株式会社Premium Vacations
東京都港区赤坂2-11-7</t>
    <phoneticPr fontId="2"/>
  </si>
  <si>
    <t>エチオピア航空を利用した最も効果的な護送支援が可能な者は契約の相手方以外におらず、競争を許さないため。（会計法第29条の3第4項、予決令第102条の4第3号）</t>
    <phoneticPr fontId="2"/>
  </si>
  <si>
    <t>令和6年度秋田地方検察庁、仙台高等検察庁秋田支部及び秋田保護観察所職員定期健康診断等業務委託契約</t>
    <phoneticPr fontId="2"/>
  </si>
  <si>
    <t>支出負担行為担当官
　秋田地方検察庁検事正
　石原　香代
（秋田県秋田市山王7-1-2）</t>
    <phoneticPr fontId="2"/>
  </si>
  <si>
    <t>公益財団法人秋田県総合保健事業団
秋田県秋田市千秋久保田町6-6</t>
    <phoneticPr fontId="2"/>
  </si>
  <si>
    <t>当該地域において、本業務を行うことが可能なのは本契約の相手方のみであり、競争を許さないため（会計法第29条の3第4項、予決令第102条の4第3号）</t>
    <phoneticPr fontId="2"/>
  </si>
  <si>
    <t>単価契約
一括調達（東北地方更生保護委員会）</t>
    <rPh sb="0" eb="2">
      <t>タンカ</t>
    </rPh>
    <rPh sb="2" eb="4">
      <t>ケイヤク</t>
    </rPh>
    <rPh sb="5" eb="7">
      <t>イッカツ</t>
    </rPh>
    <rPh sb="7" eb="9">
      <t>チョウタツ</t>
    </rPh>
    <rPh sb="10" eb="12">
      <t>トウホク</t>
    </rPh>
    <rPh sb="12" eb="14">
      <t>チホウ</t>
    </rPh>
    <rPh sb="14" eb="16">
      <t>コウセイ</t>
    </rPh>
    <rPh sb="16" eb="18">
      <t>ホゴ</t>
    </rPh>
    <rPh sb="18" eb="21">
      <t>イインカイ</t>
    </rPh>
    <phoneticPr fontId="2"/>
  </si>
  <si>
    <t>特定在留カード等のデザイン製造業務請負契約</t>
    <phoneticPr fontId="2"/>
  </si>
  <si>
    <t>支出負担行為担当官代理
　出入国在留管理庁総務課長
　白井　美果
（東京都千代田区霞が関1-1-1）</t>
    <phoneticPr fontId="2"/>
  </si>
  <si>
    <t>エヌ・ティ・ティ・コミュニケーションズ株式会社
東京都千代田区大手町2-3-1</t>
    <phoneticPr fontId="2"/>
  </si>
  <si>
    <t>本件は、契約の相手方のみが提供可能な情報であることから、本件業務を遂行可能な者は当契約の相手方のみであるため。（会計法第29条の3第4項、予決令第102条の4第3号）</t>
    <phoneticPr fontId="2"/>
  </si>
  <si>
    <t>難民旅行証明書製造請負契約</t>
    <phoneticPr fontId="2"/>
  </si>
  <si>
    <t>独立行政法人国立印刷局
東京都港区虎ノ門2-2-5</t>
    <phoneticPr fontId="2"/>
  </si>
  <si>
    <t>本件印刷物の偽変造防止技術は、契約の相手方が特許を保有している特殊技術であり、競争を許さないため。（会計法第29条の3第4項、予決令第102条の4第3号）</t>
    <phoneticPr fontId="2"/>
  </si>
  <si>
    <t>関東公安調査局における健康診断業務委託契約</t>
    <phoneticPr fontId="2"/>
  </si>
  <si>
    <t>支出負担行為担当官
　関東公安調査局長
　二上　英生
（東京都千代田区九段南1-1-10）</t>
    <phoneticPr fontId="2"/>
  </si>
  <si>
    <t>医療法人社団康生会
東京都港区新橋1-13-12</t>
    <phoneticPr fontId="2"/>
  </si>
  <si>
    <t>入札を行った結果、参加者がおらず不調となったため。（会計法第29条の3第5項、予決令第99条の2）</t>
    <phoneticPr fontId="2"/>
  </si>
  <si>
    <t>単価契約</t>
    <rPh sb="0" eb="4">
      <t>タンカケイヤク</t>
    </rPh>
    <phoneticPr fontId="2"/>
  </si>
  <si>
    <t>令和6年度東京出入国在留管理局千葉出張所における端末機器等移設作業請負契約</t>
    <phoneticPr fontId="2"/>
  </si>
  <si>
    <t>支出負担行為担当官
　東京出入国在留管理局長
　宮尾　芳彰
（東京都港区港南5-5-30）</t>
    <phoneticPr fontId="2"/>
  </si>
  <si>
    <t>日本電気株式会社官公営業本部
東京都港区芝5-7-1</t>
    <phoneticPr fontId="2"/>
  </si>
  <si>
    <t>当該機器の保守に必要な技術、能力及び保守部品を有する者は契約業者のみであり、競争を許さないため。（会計法第29条の3第4項、予決令第102条の4第3号）</t>
    <phoneticPr fontId="2"/>
  </si>
  <si>
    <t>紀の川法務局証明サービスセンター新規開庁に伴う登記情報端末の設置作業一式請負</t>
    <phoneticPr fontId="2"/>
  </si>
  <si>
    <t>支出負担行為担当官
　和歌山地方法務局長
　堤　秀昭
（和歌山県和歌山市二番丁3）</t>
    <phoneticPr fontId="2"/>
  </si>
  <si>
    <t>東芝デジタルソリューションズ株式会社
神奈川県川崎市幸区堀川町72-34</t>
    <phoneticPr fontId="2"/>
  </si>
  <si>
    <t>当該端末の設置作業に必要な技術、能力を有する者は契約業者のみであり、競争を許さないため。（会計法第29条の3第4項、予決令第102条の4第3号）</t>
    <phoneticPr fontId="2"/>
  </si>
  <si>
    <t>令和6年度「生命のメッセージ展」開催業務委託契約</t>
    <phoneticPr fontId="2"/>
  </si>
  <si>
    <t>支出負担行為担当官
　福岡矯正管区長
　髭右近　竜紀
（福岡県福岡市東区若宮5-3-53）</t>
    <phoneticPr fontId="2"/>
  </si>
  <si>
    <t>特定非営利法人いのちのミュージアム
東京都日野市日野本町3-12-8</t>
    <phoneticPr fontId="2"/>
  </si>
  <si>
    <t>本件業務の実施に必要な資材、展示内容等を所有しているのは契約法人のみであり、競争を許さないため。（会計法第29条の3第4項、予決令第102条の4第3号）</t>
    <phoneticPr fontId="2"/>
  </si>
  <si>
    <t>次世代在留カード等の設計・開発及びテストカードの作成作業等　一式</t>
    <phoneticPr fontId="2"/>
  </si>
  <si>
    <t>支出負担行為担当官
　出入国在留管理庁次長
　杉山　徳明
（東京都千代田区霞が関1-1-1）</t>
    <phoneticPr fontId="2"/>
  </si>
  <si>
    <t>パナソニックコネクト株式会社
福岡県福岡市博多区美野島4-1-62</t>
    <phoneticPr fontId="2"/>
  </si>
  <si>
    <t>新たに作成する在留カード等とマイナンバーカードを一体化したカードには、現行在留カード等の偽変造防止対策技術を踏襲することを予定しており、本件調達を一般競争入札とした場合、偽変造防止対策が露呈することとなり、現行の在留管理制度に重大な支障を来すことから、当該カードを供給可能な者は契約の相手方のみであり、競争を許さないため。（会計法第29条の3第4項、特例政令第12条第1項第1号）</t>
    <phoneticPr fontId="2"/>
  </si>
  <si>
    <t>外国人出入国情報システム更改に伴う事前審査システム及び相互事前旅客情報システムの改修作業</t>
    <phoneticPr fontId="8"/>
  </si>
  <si>
    <t>株式会社日立製作所
東京都千代田区丸の内1-6-6</t>
    <phoneticPr fontId="2"/>
  </si>
  <si>
    <t>事前審査システム及び相互事前旅客情報システム（以下「APIS等」という。）は24時間365日稼動するシステムであり、いずれもテロの未然防止及び不法滞在者対策といった水際対策のための厳格な出入国審査において重要な役割を担っている。そのため、APIS等の安定稼動の継続が困難となる重大な障害や、情報の流出・漏洩といった情報セキュリティ上の重大な事故を発生させた場合、外部からの侵入・攻撃を受けるリスクが高まる等、水際対策を含む出入国管理行政全体に多大な影響を与えることとなるため、APIS等に対する安定稼動を担保し、システム障害等を発生させることなく安全・確実に本件作業を実施する必要があるところ、これらが可能であるのは、開発事業者として仕様・動作に係る多くの知見を有している契約相手方のみであるため。（会計法第29条の3第4項、特例政令第12条第1項第2号）</t>
    <phoneticPr fontId="2"/>
  </si>
  <si>
    <t>国庫債務負担行為</t>
    <rPh sb="0" eb="8">
      <t>コッコサイムフタンコウイ</t>
    </rPh>
    <phoneticPr fontId="8"/>
  </si>
  <si>
    <t>デジタルフォレンジック研修</t>
    <phoneticPr fontId="2"/>
  </si>
  <si>
    <t>支出負担行為担当官
　東京地方検察庁検事正
　竹内　寛志
（東京都千代田区霞が関1-1-1）</t>
    <phoneticPr fontId="2"/>
  </si>
  <si>
    <t>サン電子株式会社
東京都中央区築地5-6-10-14F</t>
    <phoneticPr fontId="2"/>
  </si>
  <si>
    <t>当該研修の実施に必要な技術・能力を有する者が契約の相手方のみであるため。（会計法第29条の3第4項、予決令第102条の4第3号）</t>
    <phoneticPr fontId="2"/>
  </si>
  <si>
    <t>登記情報システム更改に伴う法務省住民基本台帳ネットワークシステム接続サーバの接続試験対応業務の請負　一式</t>
    <phoneticPr fontId="2"/>
  </si>
  <si>
    <t>支出負担行為担当官
　法務省大臣官房会計課長
　村松　秀樹
（東京都千代田区霞が関1-1-1）</t>
    <phoneticPr fontId="2"/>
  </si>
  <si>
    <t>Sola株式会社
東京都千代田区外神田6-14-3</t>
    <phoneticPr fontId="2"/>
  </si>
  <si>
    <t>契約の相手方は、法務省住民基本台帳ネットワークシステム接続サーバの設計・構築業務等を請け負った者であるところ、本件調達役務についても同システムの安定稼動に影響が生じないように万全を期して作業を実施する必要があり、システム構成等を熟知しているのは契約の相手方のみであるため（会計法第29条の3第4項、予決令第102条の4第3号）。</t>
    <phoneticPr fontId="2"/>
  </si>
  <si>
    <t>フィリピン向け国費送還の座席手配等に係る業務委託契約</t>
    <phoneticPr fontId="2"/>
  </si>
  <si>
    <t>株式会社NDCトラベル
東京都墨田区江東橋3-3-7</t>
    <phoneticPr fontId="8"/>
  </si>
  <si>
    <t>被送還者の送還計画等において、当該送還業務の特殊性を踏まえた送還先までの経由地を含む渡航ルートの選択・調整に適応でき、当局及び航空会社との適格な交渉等が可能なものは株式会社NDCトラベル以外におらず、競争を許さないため。（会計法第29条の3第4項、予決令第102条の4第3号）</t>
    <phoneticPr fontId="2"/>
  </si>
  <si>
    <t>株式会社日立製作所デジタルシステム＆サービス営業統括本部公共システム営業統括本部第一営業本部第四営業部
東京都品川区南大井6-23-1</t>
    <phoneticPr fontId="2"/>
  </si>
  <si>
    <t>中央合同庁舎第6号館A棟外壁漏水（外部・内部）調査業務の請負　一式</t>
    <phoneticPr fontId="2"/>
  </si>
  <si>
    <t>鹿島建設株式会社
東京都港区元赤坂1-3-1</t>
    <phoneticPr fontId="2"/>
  </si>
  <si>
    <t xml:space="preserve">当該業務の履行に必要な技術、情報を有する者は契約業者のみであり、競争を許さないため。（会計法第29条の3第4項、予決令第102条の4第3号）
</t>
    <phoneticPr fontId="2"/>
  </si>
  <si>
    <t>一括調達（関東地方更生保護委員会、出入国在留管理庁、公安調査庁、東京地方検察庁）</t>
    <rPh sb="0" eb="2">
      <t>イッカツ</t>
    </rPh>
    <rPh sb="2" eb="4">
      <t>チョウタツ</t>
    </rPh>
    <rPh sb="5" eb="7">
      <t>カントウ</t>
    </rPh>
    <rPh sb="7" eb="9">
      <t>チホウ</t>
    </rPh>
    <rPh sb="9" eb="11">
      <t>コウセイ</t>
    </rPh>
    <rPh sb="11" eb="13">
      <t>ホゴ</t>
    </rPh>
    <rPh sb="13" eb="16">
      <t>イインカイ</t>
    </rPh>
    <rPh sb="17" eb="20">
      <t>シュツニュウコク</t>
    </rPh>
    <rPh sb="20" eb="22">
      <t>ザイリュウ</t>
    </rPh>
    <rPh sb="22" eb="25">
      <t>カンリチョウ</t>
    </rPh>
    <rPh sb="26" eb="28">
      <t>コウアン</t>
    </rPh>
    <rPh sb="28" eb="31">
      <t>チョウサチョウ</t>
    </rPh>
    <rPh sb="32" eb="34">
      <t>トウキョウ</t>
    </rPh>
    <rPh sb="34" eb="36">
      <t>チホウ</t>
    </rPh>
    <rPh sb="36" eb="39">
      <t>ケンサツチョウ</t>
    </rPh>
    <phoneticPr fontId="2"/>
  </si>
  <si>
    <t>令和6年度外国人出入国記録画像照会システムのストレージ増設作業等　一式</t>
    <phoneticPr fontId="2"/>
  </si>
  <si>
    <t>外国人出入国記録画像照会システム（以下「EDカードシステム」という。）は、開示請求事務及び捜査機関等の関係機関からの照会回答事務に利用されているところ、本調達作業に伴ってシステムの安定的な稼動の継続が困難となる重大な障害等が発生した場合、EDカードシステムが故障・停止し、データが消失することとなり、当該事務に対応することができず、ひいては当庁の信用が失墜しかねない。そのため、本作業について、現行システムの運用を妨げず、安全・確実かつ早期に実施する必要があるところ、これらが可能であるのは、EDカードシステムの開発、保守及び運用支援事業者として、現行システム及びデータについて熟知している契約相手方のみであるため。（会計法第29条の3第4項、特例政令第12条第1項第1号）</t>
    <phoneticPr fontId="2"/>
  </si>
  <si>
    <t>航空機内保安要員業務委託（スリランカ航空）</t>
    <phoneticPr fontId="2"/>
  </si>
  <si>
    <t>スリランカンエアラインズリミテッド
東京都中央区日本橋堀留町1-10-16</t>
    <phoneticPr fontId="2"/>
  </si>
  <si>
    <t>スリランカ航空を利用した最も効果的な護送支援が可能な者は契約の相手方以外におらず、競争を許さないため。（会計法第29条の3第4項、予決令第102条の4第3号）</t>
    <phoneticPr fontId="2"/>
  </si>
  <si>
    <t>基盤システム端末の追加導入業務の請負　一式</t>
    <phoneticPr fontId="2"/>
  </si>
  <si>
    <t>日鉄ソリューションズ株式会社
東京都港区虎ノ門1-17-1</t>
    <phoneticPr fontId="8"/>
  </si>
  <si>
    <t xml:space="preserve">基盤システムの安定稼動に影響が生じないように万全を期して作業を実施する必要があるところ、実施可能な者は、現行の基盤システムのシステム構成、機器の仕様及び利用状況等に関する詳細な情報を熟知している基盤システムの整備・運用支援事業者以外にいないため。（会計法第29条の3第4項、特例政令第12条第1項第2号）
</t>
    <phoneticPr fontId="2"/>
  </si>
  <si>
    <t>支出負担行為担当官
　大阪地方検察庁検事正
　小弓場　文彦
（大阪府大阪市福島区1-1-60）</t>
    <phoneticPr fontId="2"/>
  </si>
  <si>
    <t>サン電子株式会社
愛知県江南市古知野町朝日250</t>
    <phoneticPr fontId="2"/>
  </si>
  <si>
    <t>本件研修を実施可能な業者は、契約業者のみであるため。（会計法第29条の3第4項、予決令第102条の4第3号）</t>
    <phoneticPr fontId="2"/>
  </si>
  <si>
    <t>大都市型法務局地図作成事業請負契約</t>
    <phoneticPr fontId="2"/>
  </si>
  <si>
    <t>支出負担行為担当官
　名古屋法務局長
　加藤　裕
（愛知県名古屋市中区三の丸2-2-1）</t>
    <phoneticPr fontId="2"/>
  </si>
  <si>
    <t>公益社団法人愛知県公共嘱託登記土地家屋調査士協会
愛知県名古屋市中区新栄2-2-1</t>
    <phoneticPr fontId="2"/>
  </si>
  <si>
    <t>再度の入札をしても落札者がいなかったため。（会計法第29条の3第5項、予決令第99条の2）</t>
    <phoneticPr fontId="2"/>
  </si>
  <si>
    <t>国庫債務負担行為</t>
    <phoneticPr fontId="2"/>
  </si>
  <si>
    <t>法務局地図作成事業請負契約</t>
    <phoneticPr fontId="2"/>
  </si>
  <si>
    <t>単価契約
令和5年度支払実績額
37,575,792円</t>
    <rPh sb="0" eb="2">
      <t>タンカ</t>
    </rPh>
    <rPh sb="2" eb="4">
      <t>ケイヤク</t>
    </rPh>
    <rPh sb="26" eb="27">
      <t>エン</t>
    </rPh>
    <phoneticPr fontId="2"/>
  </si>
  <si>
    <t>共同調達（【関東財務局横浜財務事務所横須賀出張所】、横浜地方検察庁、神奈川労働局、東京国税局、南関東防衛局）
同種の他の契約の予定価格を類推されるおそれがあるため、予定価格を公表しない。
契約金額総額
1,679,700円</t>
    <rPh sb="0" eb="2">
      <t>キョウドウ</t>
    </rPh>
    <rPh sb="2" eb="4">
      <t>チョウタツ</t>
    </rPh>
    <rPh sb="6" eb="8">
      <t>カントウ</t>
    </rPh>
    <rPh sb="8" eb="11">
      <t>ザイムキョク</t>
    </rPh>
    <rPh sb="11" eb="13">
      <t>ヨコハマ</t>
    </rPh>
    <rPh sb="13" eb="15">
      <t>ザイム</t>
    </rPh>
    <rPh sb="15" eb="18">
      <t>ジムショ</t>
    </rPh>
    <rPh sb="18" eb="21">
      <t>ヨコスカ</t>
    </rPh>
    <rPh sb="21" eb="24">
      <t>シュッチョウジョ</t>
    </rPh>
    <rPh sb="26" eb="28">
      <t>ヨコハマ</t>
    </rPh>
    <rPh sb="28" eb="30">
      <t>チホウ</t>
    </rPh>
    <rPh sb="30" eb="33">
      <t>ケンサツチョウ</t>
    </rPh>
    <rPh sb="34" eb="37">
      <t>カナガワ</t>
    </rPh>
    <rPh sb="37" eb="40">
      <t>ロウドウキョク</t>
    </rPh>
    <rPh sb="41" eb="43">
      <t>トウキョウ</t>
    </rPh>
    <rPh sb="43" eb="46">
      <t>コクゼイキョク</t>
    </rPh>
    <rPh sb="47" eb="50">
      <t>ミナミカントウ</t>
    </rPh>
    <rPh sb="50" eb="53">
      <t>ボウエイキョク</t>
    </rPh>
    <rPh sb="94" eb="96">
      <t>ケイヤク</t>
    </rPh>
    <rPh sb="96" eb="98">
      <t>キンガク</t>
    </rPh>
    <rPh sb="98" eb="100">
      <t>ソウガク</t>
    </rPh>
    <rPh sb="110" eb="111">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</si>
</sst>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411]ggge&quot;年&quot;m&quot;月&quot;d&quot;日&quot;;@"/>
    <numFmt numFmtId="178" formatCode="0_);[Red]\(0\)"/>
    <numFmt numFmtId="179" formatCode="#,##0_);[Red]\(#,##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theme="1"/>
      <name val="ＭＳ Ｐゴシック"/>
      <family val="3"/>
      <charset val="128"/>
      <scheme val="minor"/>
    </font>
    <font>
      <sz val="8"/>
      <color rgb="FF000000"/>
      <name val="ＭＳ Ｐゴシック"/>
      <family val="3"/>
      <charset val="128"/>
    </font>
    <font>
      <sz val="12"/>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41">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5" fillId="0" borderId="1" xfId="0" applyFont="1" applyBorder="1" applyAlignment="1">
      <alignment vertical="center" wrapText="1"/>
    </xf>
    <xf numFmtId="0" fontId="4" fillId="0" borderId="1" xfId="0" applyFont="1" applyFill="1" applyBorder="1" applyAlignment="1">
      <alignment horizontal="center" vertical="center" wrapText="1"/>
    </xf>
    <xf numFmtId="0" fontId="0" fillId="0" borderId="0" xfId="0" applyFont="1" applyFill="1" applyBorder="1">
      <alignment vertical="center"/>
    </xf>
    <xf numFmtId="0" fontId="4" fillId="0" borderId="0" xfId="0" applyFont="1" applyFill="1" applyBorder="1" applyAlignment="1">
      <alignment horizontal="center" vertical="center" wrapText="1"/>
    </xf>
    <xf numFmtId="177" fontId="0" fillId="0" borderId="0" xfId="0" applyNumberFormat="1" applyFont="1" applyFill="1" applyBorder="1">
      <alignment vertical="center"/>
    </xf>
    <xf numFmtId="177" fontId="4" fillId="0" borderId="1" xfId="0" applyNumberFormat="1" applyFont="1" applyFill="1" applyBorder="1" applyAlignment="1">
      <alignment horizontal="center" vertical="center" wrapText="1"/>
    </xf>
    <xf numFmtId="178" fontId="0" fillId="0" borderId="0" xfId="0" applyNumberFormat="1" applyFont="1" applyFill="1" applyBorder="1">
      <alignment vertical="center"/>
    </xf>
    <xf numFmtId="178" fontId="4" fillId="0" borderId="1" xfId="0" applyNumberFormat="1" applyFont="1" applyFill="1" applyBorder="1" applyAlignment="1">
      <alignment horizontal="center" vertical="center" wrapText="1"/>
    </xf>
    <xf numFmtId="179" fontId="3" fillId="0" borderId="0" xfId="0" applyNumberFormat="1" applyFont="1" applyFill="1" applyBorder="1">
      <alignment vertical="center"/>
    </xf>
    <xf numFmtId="179" fontId="0" fillId="0" borderId="0" xfId="0" applyNumberFormat="1" applyFont="1" applyFill="1" applyBorder="1">
      <alignment vertical="center"/>
    </xf>
    <xf numFmtId="179" fontId="0" fillId="0" borderId="0" xfId="0" applyNumberFormat="1" applyFont="1" applyFill="1" applyBorder="1" applyAlignment="1">
      <alignment horizontal="center" vertical="center"/>
    </xf>
    <xf numFmtId="176" fontId="0" fillId="0" borderId="0" xfId="0" applyNumberFormat="1" applyFont="1" applyFill="1" applyBorder="1">
      <alignment vertical="center"/>
    </xf>
    <xf numFmtId="176" fontId="4" fillId="0" borderId="1" xfId="0" applyNumberFormat="1"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ill="1" applyBorder="1" applyAlignment="1">
      <alignment vertical="center" wrapText="1"/>
    </xf>
    <xf numFmtId="0" fontId="0" fillId="0" borderId="0" xfId="0" applyFont="1" applyFill="1" applyBorder="1" applyAlignment="1">
      <alignment vertical="center" wrapText="1"/>
    </xf>
    <xf numFmtId="179" fontId="4" fillId="0" borderId="1" xfId="0" applyNumberFormat="1" applyFont="1" applyFill="1" applyBorder="1" applyAlignment="1">
      <alignment horizontal="center" vertical="center" wrapText="1"/>
    </xf>
    <xf numFmtId="49" fontId="0" fillId="0" borderId="0" xfId="3" applyNumberFormat="1" applyFont="1" applyFill="1" applyBorder="1">
      <alignment vertical="center"/>
    </xf>
    <xf numFmtId="49" fontId="4" fillId="0" borderId="1" xfId="3" applyNumberFormat="1" applyFont="1" applyFill="1" applyBorder="1" applyAlignment="1">
      <alignment horizontal="center" vertical="center" wrapText="1"/>
    </xf>
    <xf numFmtId="0" fontId="7" fillId="0" borderId="0" xfId="0" applyFont="1" applyFill="1" applyBorder="1" applyAlignment="1" applyProtection="1">
      <alignment horizontal="center" vertical="center" wrapText="1"/>
      <protection locked="0"/>
    </xf>
    <xf numFmtId="177" fontId="7" fillId="0" borderId="1" xfId="0" applyNumberFormat="1" applyFont="1" applyFill="1" applyBorder="1" applyAlignment="1" applyProtection="1">
      <alignment horizontal="center" vertical="center" wrapText="1"/>
      <protection locked="0"/>
    </xf>
    <xf numFmtId="178" fontId="7" fillId="0" borderId="1" xfId="0" applyNumberFormat="1" applyFont="1" applyFill="1" applyBorder="1" applyAlignment="1" applyProtection="1">
      <alignment horizontal="center" vertical="center" wrapText="1"/>
      <protection locked="0"/>
    </xf>
    <xf numFmtId="176" fontId="7" fillId="0" borderId="1" xfId="4" applyNumberFormat="1" applyFont="1" applyFill="1" applyBorder="1" applyAlignment="1">
      <alignment horizontal="center" vertical="center" wrapText="1"/>
    </xf>
    <xf numFmtId="179"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178" fontId="7" fillId="0" borderId="1" xfId="3" applyNumberFormat="1" applyFont="1" applyFill="1" applyBorder="1" applyAlignment="1" applyProtection="1">
      <alignment horizontal="center" vertical="center" wrapText="1"/>
      <protection locked="0"/>
    </xf>
    <xf numFmtId="177" fontId="7" fillId="0" borderId="1" xfId="5" applyNumberFormat="1" applyFont="1" applyFill="1" applyBorder="1" applyAlignment="1" applyProtection="1">
      <alignment horizontal="center" vertical="center" wrapText="1"/>
    </xf>
    <xf numFmtId="178" fontId="7" fillId="0" borderId="1" xfId="5" quotePrefix="1" applyNumberFormat="1" applyFont="1" applyFill="1" applyBorder="1" applyAlignment="1" applyProtection="1">
      <alignment horizontal="center" vertical="center" wrapText="1"/>
      <protection locked="0"/>
    </xf>
    <xf numFmtId="176" fontId="7" fillId="0" borderId="1" xfId="4" applyNumberFormat="1" applyFont="1" applyFill="1" applyBorder="1" applyAlignment="1" applyProtection="1">
      <alignment horizontal="center" vertical="center" wrapText="1"/>
    </xf>
    <xf numFmtId="178" fontId="7" fillId="0" borderId="1" xfId="5" applyNumberFormat="1" applyFont="1" applyFill="1" applyBorder="1" applyAlignment="1">
      <alignment horizontal="center" vertical="center" wrapText="1"/>
    </xf>
    <xf numFmtId="0" fontId="7" fillId="0" borderId="1" xfId="5" applyFont="1" applyFill="1" applyBorder="1" applyAlignment="1" applyProtection="1">
      <alignment horizontal="left" vertical="center" wrapText="1"/>
      <protection locked="0"/>
    </xf>
    <xf numFmtId="0" fontId="7" fillId="0" borderId="1" xfId="5" applyFont="1" applyFill="1" applyBorder="1" applyAlignment="1">
      <alignment horizontal="left" vertical="center" wrapText="1"/>
    </xf>
    <xf numFmtId="0" fontId="7" fillId="0" borderId="1" xfId="5" applyNumberFormat="1" applyFont="1" applyFill="1" applyBorder="1" applyAlignment="1" applyProtection="1">
      <alignment horizontal="left" vertical="center" wrapText="1"/>
    </xf>
    <xf numFmtId="179" fontId="7" fillId="0" borderId="1" xfId="4" applyNumberFormat="1" applyFont="1" applyFill="1" applyBorder="1" applyAlignment="1">
      <alignment horizontal="center" vertical="center" wrapText="1"/>
    </xf>
    <xf numFmtId="179" fontId="7" fillId="0" borderId="1" xfId="3" applyNumberFormat="1" applyFont="1" applyFill="1" applyBorder="1" applyAlignment="1" applyProtection="1">
      <alignment horizontal="center" vertical="center" wrapText="1"/>
      <protection locked="0"/>
    </xf>
    <xf numFmtId="179" fontId="7" fillId="0" borderId="1" xfId="3" applyNumberFormat="1"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0" xfId="0" applyFill="1" applyBorder="1" applyAlignment="1">
      <alignment horizontal="center" vertical="center"/>
    </xf>
  </cellXfs>
  <cellStyles count="6">
    <cellStyle name="パーセント" xfId="4" builtinId="5"/>
    <cellStyle name="パーセント 2" xfId="1"/>
    <cellStyle name="桁区切り" xfId="3" builtinId="6"/>
    <cellStyle name="標準" xfId="0" builtinId="0"/>
    <cellStyle name="標準 2" xfId="2"/>
    <cellStyle name="標準_１６７調査票４案件best100（再検討）0914提出用" xfId="5"/>
  </cellStyles>
  <dxfs count="1">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I14"/>
  <sheetViews>
    <sheetView zoomScale="85" workbookViewId="0"/>
  </sheetViews>
  <sheetFormatPr defaultColWidth="9" defaultRowHeight="13" x14ac:dyDescent="0.2"/>
  <cols>
    <col min="1" max="1" width="2.6328125" style="1" customWidth="1"/>
    <col min="2" max="5" width="18.90625" style="1" customWidth="1"/>
    <col min="6" max="6" width="22.90625" style="1" customWidth="1"/>
    <col min="7" max="7" width="22.08984375" style="1" customWidth="1"/>
    <col min="8" max="9" width="18.90625" style="1" customWidth="1"/>
    <col min="10" max="16384" width="9" style="1"/>
  </cols>
  <sheetData>
    <row r="2" spans="1:9" ht="26" x14ac:dyDescent="0.2">
      <c r="B2" s="1" t="s">
        <v>46</v>
      </c>
    </row>
    <row r="4" spans="1:9" ht="30.75" customHeight="1" x14ac:dyDescent="0.2">
      <c r="A4" s="2"/>
      <c r="B4" s="3" t="s">
        <v>16</v>
      </c>
      <c r="C4" s="3" t="s">
        <v>9</v>
      </c>
      <c r="D4" s="3" t="s">
        <v>17</v>
      </c>
      <c r="E4" s="3" t="s">
        <v>18</v>
      </c>
      <c r="F4" s="3" t="s">
        <v>19</v>
      </c>
      <c r="G4" s="3" t="s">
        <v>20</v>
      </c>
      <c r="H4" s="3" t="s">
        <v>21</v>
      </c>
      <c r="I4" s="3" t="s">
        <v>12</v>
      </c>
    </row>
    <row r="5" spans="1:9" ht="30.75" customHeight="1" x14ac:dyDescent="0.2">
      <c r="A5" s="2">
        <v>1</v>
      </c>
      <c r="B5" s="2" t="s">
        <v>22</v>
      </c>
      <c r="C5" s="2" t="s">
        <v>4</v>
      </c>
      <c r="D5" s="2" t="s">
        <v>23</v>
      </c>
      <c r="E5" s="2" t="s">
        <v>24</v>
      </c>
      <c r="F5" s="2" t="s">
        <v>25</v>
      </c>
      <c r="G5" s="2" t="s">
        <v>45</v>
      </c>
      <c r="H5" s="2" t="s">
        <v>31</v>
      </c>
      <c r="I5" s="2" t="s">
        <v>14</v>
      </c>
    </row>
    <row r="6" spans="1:9" ht="30.75" customHeight="1" x14ac:dyDescent="0.2">
      <c r="A6" s="2">
        <v>2</v>
      </c>
      <c r="B6" s="2" t="s">
        <v>26</v>
      </c>
      <c r="C6" s="2" t="s">
        <v>5</v>
      </c>
      <c r="D6" s="2" t="s">
        <v>27</v>
      </c>
      <c r="E6" s="2" t="s">
        <v>28</v>
      </c>
      <c r="F6" s="2" t="s">
        <v>29</v>
      </c>
      <c r="G6" s="2" t="s">
        <v>30</v>
      </c>
      <c r="H6" s="2" t="s">
        <v>43</v>
      </c>
      <c r="I6" s="2" t="s">
        <v>13</v>
      </c>
    </row>
    <row r="7" spans="1:9" ht="30.75" customHeight="1" x14ac:dyDescent="0.2">
      <c r="A7" s="2">
        <v>3</v>
      </c>
      <c r="B7" s="2"/>
      <c r="C7" s="2" t="s">
        <v>49</v>
      </c>
      <c r="D7" s="2"/>
      <c r="E7" s="2"/>
      <c r="F7" s="2" t="s">
        <v>32</v>
      </c>
      <c r="G7" s="2" t="s">
        <v>33</v>
      </c>
      <c r="H7" s="2" t="s">
        <v>44</v>
      </c>
      <c r="I7" s="2" t="s">
        <v>15</v>
      </c>
    </row>
    <row r="8" spans="1:9" ht="30.75" customHeight="1" x14ac:dyDescent="0.2">
      <c r="A8" s="2">
        <v>4</v>
      </c>
      <c r="B8" s="2"/>
      <c r="C8" s="2" t="s">
        <v>6</v>
      </c>
      <c r="D8" s="2"/>
      <c r="E8" s="2"/>
      <c r="F8" s="2" t="s">
        <v>34</v>
      </c>
      <c r="G8" s="2" t="s">
        <v>35</v>
      </c>
      <c r="H8" s="2"/>
      <c r="I8" s="2"/>
    </row>
    <row r="9" spans="1:9" ht="30.75" customHeight="1" x14ac:dyDescent="0.2">
      <c r="A9" s="2">
        <v>5</v>
      </c>
      <c r="B9" s="2"/>
      <c r="C9" s="2" t="s">
        <v>7</v>
      </c>
      <c r="D9" s="2"/>
      <c r="E9" s="2"/>
      <c r="F9" s="2" t="s">
        <v>36</v>
      </c>
      <c r="G9" s="2" t="s">
        <v>37</v>
      </c>
      <c r="H9" s="2"/>
      <c r="I9" s="2"/>
    </row>
    <row r="10" spans="1:9" ht="30.75" customHeight="1" x14ac:dyDescent="0.2">
      <c r="A10" s="2">
        <v>6</v>
      </c>
      <c r="B10" s="2"/>
      <c r="C10" s="2" t="s">
        <v>8</v>
      </c>
      <c r="D10" s="2"/>
      <c r="E10" s="2"/>
      <c r="F10" s="2" t="s">
        <v>38</v>
      </c>
      <c r="G10" s="2" t="s">
        <v>39</v>
      </c>
      <c r="H10" s="2"/>
      <c r="I10" s="2"/>
    </row>
    <row r="11" spans="1:9" ht="30.75" customHeight="1" x14ac:dyDescent="0.2">
      <c r="A11" s="2">
        <v>7</v>
      </c>
      <c r="B11" s="2"/>
      <c r="C11" s="2"/>
      <c r="D11" s="2"/>
      <c r="E11" s="2"/>
      <c r="F11" s="2" t="s">
        <v>40</v>
      </c>
      <c r="G11" s="2"/>
      <c r="H11" s="2"/>
      <c r="I11" s="2"/>
    </row>
    <row r="12" spans="1:9" ht="30.75" customHeight="1" x14ac:dyDescent="0.2">
      <c r="A12" s="2">
        <v>8</v>
      </c>
      <c r="B12" s="2"/>
      <c r="C12" s="2"/>
      <c r="D12" s="2"/>
      <c r="E12" s="2"/>
      <c r="F12" s="2" t="s">
        <v>41</v>
      </c>
      <c r="G12" s="2"/>
      <c r="H12" s="2"/>
      <c r="I12" s="2"/>
    </row>
    <row r="13" spans="1:9" ht="30.75" customHeight="1" x14ac:dyDescent="0.2">
      <c r="A13" s="2">
        <v>9</v>
      </c>
      <c r="B13" s="2"/>
      <c r="C13" s="2"/>
      <c r="D13" s="2"/>
      <c r="E13" s="2"/>
      <c r="F13" s="2" t="s">
        <v>42</v>
      </c>
      <c r="G13" s="2"/>
      <c r="H13" s="2"/>
      <c r="I13" s="2"/>
    </row>
    <row r="14" spans="1:9" ht="30.75" customHeight="1" x14ac:dyDescent="0.2">
      <c r="A14" s="2">
        <v>10</v>
      </c>
      <c r="B14" s="2"/>
      <c r="C14" s="2"/>
      <c r="D14" s="2"/>
      <c r="E14" s="2"/>
      <c r="F14" s="2"/>
      <c r="G14" s="2"/>
      <c r="H14" s="2"/>
      <c r="I14" s="2"/>
    </row>
  </sheetData>
  <phoneticPr fontId="2"/>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5"/>
    <pageSetUpPr fitToPage="1"/>
  </sheetPr>
  <dimension ref="A1:K30"/>
  <sheetViews>
    <sheetView showGridLines="0" tabSelected="1" view="pageBreakPreview" zoomScale="115" zoomScaleNormal="100" zoomScaleSheetLayoutView="115" workbookViewId="0">
      <selection activeCell="I4" sqref="I4"/>
    </sheetView>
  </sheetViews>
  <sheetFormatPr defaultColWidth="9" defaultRowHeight="13" x14ac:dyDescent="0.2"/>
  <cols>
    <col min="1" max="1" width="3.90625" style="20" customWidth="1"/>
    <col min="2" max="2" width="30.6328125" style="16" customWidth="1"/>
    <col min="3" max="3" width="21.36328125" style="16" customWidth="1"/>
    <col min="4" max="4" width="13.08984375" style="7" customWidth="1"/>
    <col min="5" max="5" width="15.453125" style="16" customWidth="1"/>
    <col min="6" max="6" width="15.26953125" style="9" bestFit="1" customWidth="1"/>
    <col min="7" max="7" width="36.36328125" style="16" customWidth="1"/>
    <col min="8" max="8" width="14.36328125" style="13" bestFit="1" customWidth="1"/>
    <col min="9" max="9" width="11.453125" style="12" bestFit="1" customWidth="1"/>
    <col min="10" max="10" width="10" style="14" bestFit="1" customWidth="1"/>
    <col min="11" max="11" width="36.36328125" style="18" customWidth="1"/>
    <col min="12" max="16384" width="9" style="5"/>
  </cols>
  <sheetData>
    <row r="1" spans="1:11" ht="27.75" customHeight="1" x14ac:dyDescent="0.2">
      <c r="A1" s="39" t="s">
        <v>51</v>
      </c>
      <c r="B1" s="40"/>
      <c r="C1" s="40"/>
      <c r="D1" s="40"/>
      <c r="E1" s="40"/>
      <c r="F1" s="40"/>
      <c r="G1" s="40"/>
      <c r="H1" s="40"/>
      <c r="I1" s="40"/>
      <c r="J1" s="40"/>
      <c r="K1" s="40"/>
    </row>
    <row r="2" spans="1:11" ht="18.75" customHeight="1" x14ac:dyDescent="0.2">
      <c r="H2" s="11"/>
      <c r="K2" s="17" t="s">
        <v>71</v>
      </c>
    </row>
    <row r="3" spans="1:11" s="6" customFormat="1" ht="50" customHeight="1" x14ac:dyDescent="0.2">
      <c r="A3" s="21" t="s">
        <v>48</v>
      </c>
      <c r="B3" s="4" t="s">
        <v>2</v>
      </c>
      <c r="C3" s="4" t="s">
        <v>0</v>
      </c>
      <c r="D3" s="8" t="s">
        <v>1</v>
      </c>
      <c r="E3" s="4" t="s">
        <v>3</v>
      </c>
      <c r="F3" s="10" t="s">
        <v>50</v>
      </c>
      <c r="G3" s="4" t="s">
        <v>10</v>
      </c>
      <c r="H3" s="19" t="s">
        <v>52</v>
      </c>
      <c r="I3" s="19" t="s">
        <v>53</v>
      </c>
      <c r="J3" s="15" t="s">
        <v>11</v>
      </c>
      <c r="K3" s="4" t="s">
        <v>47</v>
      </c>
    </row>
    <row r="4" spans="1:11" s="22" customFormat="1" ht="38" x14ac:dyDescent="0.2">
      <c r="A4" s="28">
        <v>1</v>
      </c>
      <c r="B4" s="27" t="s">
        <v>58</v>
      </c>
      <c r="C4" s="27" t="s">
        <v>59</v>
      </c>
      <c r="D4" s="23">
        <v>45505</v>
      </c>
      <c r="E4" s="27" t="s">
        <v>60</v>
      </c>
      <c r="F4" s="24">
        <v>8010001032991</v>
      </c>
      <c r="G4" s="27" t="s">
        <v>61</v>
      </c>
      <c r="H4" s="26">
        <v>2024000</v>
      </c>
      <c r="I4" s="26">
        <v>2024000</v>
      </c>
      <c r="J4" s="25">
        <v>1</v>
      </c>
      <c r="K4" s="27"/>
    </row>
    <row r="5" spans="1:11" s="22" customFormat="1" ht="66.5" x14ac:dyDescent="0.2">
      <c r="A5" s="28">
        <v>2</v>
      </c>
      <c r="B5" s="33" t="s">
        <v>73</v>
      </c>
      <c r="C5" s="33" t="s">
        <v>74</v>
      </c>
      <c r="D5" s="29">
        <v>45509</v>
      </c>
      <c r="E5" s="33" t="s">
        <v>75</v>
      </c>
      <c r="F5" s="30">
        <v>4020001043257</v>
      </c>
      <c r="G5" s="35" t="s">
        <v>76</v>
      </c>
      <c r="H5" s="36" t="s">
        <v>72</v>
      </c>
      <c r="I5" s="37">
        <v>531793</v>
      </c>
      <c r="J5" s="31" t="str">
        <f>IFERROR(ROUNDDOWN(I5/H5,3),"-")</f>
        <v>-</v>
      </c>
      <c r="K5" s="33" t="s">
        <v>152</v>
      </c>
    </row>
    <row r="6" spans="1:11" s="22" customFormat="1" ht="47.5" x14ac:dyDescent="0.2">
      <c r="A6" s="28">
        <v>3</v>
      </c>
      <c r="B6" s="27" t="s">
        <v>77</v>
      </c>
      <c r="C6" s="27" t="s">
        <v>78</v>
      </c>
      <c r="D6" s="23">
        <v>45510</v>
      </c>
      <c r="E6" s="27" t="s">
        <v>79</v>
      </c>
      <c r="F6" s="24">
        <v>5010401053665</v>
      </c>
      <c r="G6" s="27" t="s">
        <v>80</v>
      </c>
      <c r="H6" s="26">
        <v>2896460</v>
      </c>
      <c r="I6" s="26">
        <v>2896460</v>
      </c>
      <c r="J6" s="25">
        <v>1</v>
      </c>
      <c r="K6" s="27"/>
    </row>
    <row r="7" spans="1:11" s="22" customFormat="1" ht="38" x14ac:dyDescent="0.2">
      <c r="A7" s="28">
        <v>4</v>
      </c>
      <c r="B7" s="27" t="s">
        <v>62</v>
      </c>
      <c r="C7" s="27" t="s">
        <v>55</v>
      </c>
      <c r="D7" s="23">
        <v>45512</v>
      </c>
      <c r="E7" s="27" t="s">
        <v>56</v>
      </c>
      <c r="F7" s="24">
        <v>5700150003702</v>
      </c>
      <c r="G7" s="27" t="s">
        <v>57</v>
      </c>
      <c r="H7" s="26">
        <v>1260600</v>
      </c>
      <c r="I7" s="26">
        <v>1260600</v>
      </c>
      <c r="J7" s="25">
        <v>1</v>
      </c>
      <c r="K7" s="27"/>
    </row>
    <row r="8" spans="1:11" s="22" customFormat="1" ht="38" x14ac:dyDescent="0.2">
      <c r="A8" s="28">
        <v>5</v>
      </c>
      <c r="B8" s="27" t="s">
        <v>81</v>
      </c>
      <c r="C8" s="27" t="s">
        <v>82</v>
      </c>
      <c r="D8" s="23">
        <v>45512</v>
      </c>
      <c r="E8" s="34" t="s">
        <v>83</v>
      </c>
      <c r="F8" s="32">
        <v>5410005000255</v>
      </c>
      <c r="G8" s="34" t="s">
        <v>84</v>
      </c>
      <c r="H8" s="26">
        <v>1719960</v>
      </c>
      <c r="I8" s="26">
        <v>1719960</v>
      </c>
      <c r="J8" s="25">
        <f>IFERROR(ROUNDDOWN(I8/H8,3),"-")</f>
        <v>1</v>
      </c>
      <c r="K8" s="27" t="s">
        <v>85</v>
      </c>
    </row>
    <row r="9" spans="1:11" s="22" customFormat="1" ht="38" x14ac:dyDescent="0.2">
      <c r="A9" s="28">
        <v>6</v>
      </c>
      <c r="B9" s="27" t="s">
        <v>86</v>
      </c>
      <c r="C9" s="27" t="s">
        <v>87</v>
      </c>
      <c r="D9" s="23">
        <v>45513</v>
      </c>
      <c r="E9" s="27" t="s">
        <v>88</v>
      </c>
      <c r="F9" s="24">
        <v>7010001064648</v>
      </c>
      <c r="G9" s="27" t="s">
        <v>89</v>
      </c>
      <c r="H9" s="26">
        <v>1887600</v>
      </c>
      <c r="I9" s="26">
        <v>1887600</v>
      </c>
      <c r="J9" s="25">
        <v>1</v>
      </c>
      <c r="K9" s="27"/>
    </row>
    <row r="10" spans="1:11" s="22" customFormat="1" ht="38" x14ac:dyDescent="0.2">
      <c r="A10" s="28">
        <v>7</v>
      </c>
      <c r="B10" s="27" t="s">
        <v>90</v>
      </c>
      <c r="C10" s="27" t="s">
        <v>87</v>
      </c>
      <c r="D10" s="23">
        <v>45513</v>
      </c>
      <c r="E10" s="27" t="s">
        <v>91</v>
      </c>
      <c r="F10" s="24">
        <v>6010405003434</v>
      </c>
      <c r="G10" s="27" t="s">
        <v>92</v>
      </c>
      <c r="H10" s="26">
        <v>13509991</v>
      </c>
      <c r="I10" s="26">
        <v>13509991</v>
      </c>
      <c r="J10" s="25">
        <v>1</v>
      </c>
      <c r="K10" s="27" t="s">
        <v>54</v>
      </c>
    </row>
    <row r="11" spans="1:11" s="22" customFormat="1" ht="38" x14ac:dyDescent="0.2">
      <c r="A11" s="28">
        <v>8</v>
      </c>
      <c r="B11" s="27" t="s">
        <v>93</v>
      </c>
      <c r="C11" s="27" t="s">
        <v>94</v>
      </c>
      <c r="D11" s="23">
        <v>45517</v>
      </c>
      <c r="E11" s="27" t="s">
        <v>95</v>
      </c>
      <c r="F11" s="24">
        <v>7080105001177</v>
      </c>
      <c r="G11" s="33" t="s">
        <v>96</v>
      </c>
      <c r="H11" s="26">
        <v>2113339</v>
      </c>
      <c r="I11" s="26">
        <v>1886258</v>
      </c>
      <c r="J11" s="25">
        <f>IFERROR(ROUNDDOWN(I11/H11,3),"-")</f>
        <v>0.89200000000000002</v>
      </c>
      <c r="K11" s="27" t="s">
        <v>97</v>
      </c>
    </row>
    <row r="12" spans="1:11" s="22" customFormat="1" ht="38" x14ac:dyDescent="0.2">
      <c r="A12" s="28">
        <v>9</v>
      </c>
      <c r="B12" s="27" t="s">
        <v>98</v>
      </c>
      <c r="C12" s="27" t="s">
        <v>99</v>
      </c>
      <c r="D12" s="23">
        <v>45518</v>
      </c>
      <c r="E12" s="27" t="s">
        <v>100</v>
      </c>
      <c r="F12" s="24">
        <v>7010401022916</v>
      </c>
      <c r="G12" s="27" t="s">
        <v>101</v>
      </c>
      <c r="H12" s="26">
        <v>3537600</v>
      </c>
      <c r="I12" s="26">
        <v>3537600</v>
      </c>
      <c r="J12" s="25">
        <f>IFERROR(ROUNDDOWN(I12/H12,3),"-")</f>
        <v>1</v>
      </c>
      <c r="K12" s="27"/>
    </row>
    <row r="13" spans="1:11" s="22" customFormat="1" ht="38" x14ac:dyDescent="0.2">
      <c r="A13" s="28">
        <v>10</v>
      </c>
      <c r="B13" s="27" t="s">
        <v>102</v>
      </c>
      <c r="C13" s="27" t="s">
        <v>103</v>
      </c>
      <c r="D13" s="23">
        <v>45520</v>
      </c>
      <c r="E13" s="27" t="s">
        <v>104</v>
      </c>
      <c r="F13" s="24">
        <v>7010401052137</v>
      </c>
      <c r="G13" s="27" t="s">
        <v>105</v>
      </c>
      <c r="H13" s="26">
        <v>1420100</v>
      </c>
      <c r="I13" s="26">
        <v>1420100</v>
      </c>
      <c r="J13" s="25">
        <f>IFERROR(ROUNDDOWN(I13/H13,3),"-")</f>
        <v>1</v>
      </c>
      <c r="K13" s="27"/>
    </row>
    <row r="14" spans="1:11" s="22" customFormat="1" ht="38" x14ac:dyDescent="0.2">
      <c r="A14" s="28">
        <v>11</v>
      </c>
      <c r="B14" s="27" t="s">
        <v>106</v>
      </c>
      <c r="C14" s="27" t="s">
        <v>107</v>
      </c>
      <c r="D14" s="23">
        <v>45520</v>
      </c>
      <c r="E14" s="27" t="s">
        <v>108</v>
      </c>
      <c r="F14" s="24">
        <v>1013405000810</v>
      </c>
      <c r="G14" s="27" t="s">
        <v>109</v>
      </c>
      <c r="H14" s="26">
        <v>6782000</v>
      </c>
      <c r="I14" s="26">
        <v>6416971</v>
      </c>
      <c r="J14" s="25">
        <f>IFERROR(ROUNDDOWN(I14/H14,3),"-")</f>
        <v>0.94599999999999995</v>
      </c>
      <c r="K14" s="27"/>
    </row>
    <row r="15" spans="1:11" s="22" customFormat="1" ht="76" x14ac:dyDescent="0.2">
      <c r="A15" s="28">
        <v>12</v>
      </c>
      <c r="B15" s="27" t="s">
        <v>110</v>
      </c>
      <c r="C15" s="27" t="s">
        <v>111</v>
      </c>
      <c r="D15" s="23">
        <v>45520</v>
      </c>
      <c r="E15" s="27" t="s">
        <v>112</v>
      </c>
      <c r="F15" s="24">
        <v>3010001129215</v>
      </c>
      <c r="G15" s="27" t="s">
        <v>113</v>
      </c>
      <c r="H15" s="26">
        <v>33469700</v>
      </c>
      <c r="I15" s="26">
        <v>33469700</v>
      </c>
      <c r="J15" s="25">
        <v>1</v>
      </c>
      <c r="K15" s="27"/>
    </row>
    <row r="16" spans="1:11" s="22" customFormat="1" ht="142.5" x14ac:dyDescent="0.2">
      <c r="A16" s="28">
        <v>13</v>
      </c>
      <c r="B16" s="27" t="s">
        <v>114</v>
      </c>
      <c r="C16" s="27" t="s">
        <v>111</v>
      </c>
      <c r="D16" s="23">
        <v>45520</v>
      </c>
      <c r="E16" s="27" t="s">
        <v>115</v>
      </c>
      <c r="F16" s="24">
        <v>7010001008844</v>
      </c>
      <c r="G16" s="27" t="s">
        <v>116</v>
      </c>
      <c r="H16" s="26">
        <v>466335100</v>
      </c>
      <c r="I16" s="26">
        <v>466335100</v>
      </c>
      <c r="J16" s="25">
        <v>1</v>
      </c>
      <c r="K16" s="27" t="s">
        <v>117</v>
      </c>
    </row>
    <row r="17" spans="1:11" s="22" customFormat="1" ht="38" x14ac:dyDescent="0.2">
      <c r="A17" s="28">
        <v>14</v>
      </c>
      <c r="B17" s="27" t="s">
        <v>118</v>
      </c>
      <c r="C17" s="27" t="s">
        <v>119</v>
      </c>
      <c r="D17" s="23">
        <v>45524</v>
      </c>
      <c r="E17" s="34" t="s">
        <v>120</v>
      </c>
      <c r="F17" s="32">
        <v>5180001087444</v>
      </c>
      <c r="G17" s="34" t="s">
        <v>121</v>
      </c>
      <c r="H17" s="26">
        <v>1452000</v>
      </c>
      <c r="I17" s="26">
        <v>1452000</v>
      </c>
      <c r="J17" s="25">
        <f t="shared" ref="J17:J22" si="0">IFERROR(ROUNDDOWN(I17/H17,3),"-")</f>
        <v>1</v>
      </c>
      <c r="K17" s="27"/>
    </row>
    <row r="18" spans="1:11" s="22" customFormat="1" ht="66.5" x14ac:dyDescent="0.2">
      <c r="A18" s="28">
        <v>15</v>
      </c>
      <c r="B18" s="27" t="s">
        <v>122</v>
      </c>
      <c r="C18" s="27" t="s">
        <v>123</v>
      </c>
      <c r="D18" s="23">
        <v>45526</v>
      </c>
      <c r="E18" s="27" t="s">
        <v>124</v>
      </c>
      <c r="F18" s="24">
        <v>5010001121335</v>
      </c>
      <c r="G18" s="27" t="s">
        <v>125</v>
      </c>
      <c r="H18" s="26">
        <v>1122000</v>
      </c>
      <c r="I18" s="26">
        <v>1122000</v>
      </c>
      <c r="J18" s="25">
        <f t="shared" si="0"/>
        <v>1</v>
      </c>
      <c r="K18" s="27"/>
    </row>
    <row r="19" spans="1:11" s="22" customFormat="1" ht="57" x14ac:dyDescent="0.2">
      <c r="A19" s="28">
        <v>16</v>
      </c>
      <c r="B19" s="27" t="s">
        <v>126</v>
      </c>
      <c r="C19" s="27" t="s">
        <v>99</v>
      </c>
      <c r="D19" s="23">
        <v>45527</v>
      </c>
      <c r="E19" s="27" t="s">
        <v>127</v>
      </c>
      <c r="F19" s="24">
        <v>1010601044237</v>
      </c>
      <c r="G19" s="27" t="s">
        <v>128</v>
      </c>
      <c r="H19" s="26">
        <v>1660000</v>
      </c>
      <c r="I19" s="26">
        <v>1660000</v>
      </c>
      <c r="J19" s="25">
        <f t="shared" si="0"/>
        <v>1</v>
      </c>
      <c r="K19" s="27"/>
    </row>
    <row r="20" spans="1:11" s="22" customFormat="1" ht="57" x14ac:dyDescent="0.2">
      <c r="A20" s="28">
        <v>17</v>
      </c>
      <c r="B20" s="27" t="s">
        <v>126</v>
      </c>
      <c r="C20" s="27" t="s">
        <v>99</v>
      </c>
      <c r="D20" s="23">
        <v>45527</v>
      </c>
      <c r="E20" s="27" t="s">
        <v>127</v>
      </c>
      <c r="F20" s="24">
        <v>1010601044237</v>
      </c>
      <c r="G20" s="27" t="s">
        <v>128</v>
      </c>
      <c r="H20" s="26">
        <v>1710000</v>
      </c>
      <c r="I20" s="26">
        <v>1710000</v>
      </c>
      <c r="J20" s="25">
        <f t="shared" si="0"/>
        <v>1</v>
      </c>
      <c r="K20" s="27"/>
    </row>
    <row r="21" spans="1:11" s="22" customFormat="1" ht="66.5" x14ac:dyDescent="0.2">
      <c r="A21" s="28">
        <v>18</v>
      </c>
      <c r="B21" s="27" t="s">
        <v>98</v>
      </c>
      <c r="C21" s="27" t="s">
        <v>99</v>
      </c>
      <c r="D21" s="23">
        <v>45527</v>
      </c>
      <c r="E21" s="27" t="s">
        <v>129</v>
      </c>
      <c r="F21" s="24">
        <v>7010001008844</v>
      </c>
      <c r="G21" s="27" t="s">
        <v>101</v>
      </c>
      <c r="H21" s="26">
        <v>1993750</v>
      </c>
      <c r="I21" s="26">
        <v>1993750</v>
      </c>
      <c r="J21" s="25">
        <f t="shared" si="0"/>
        <v>1</v>
      </c>
      <c r="K21" s="27"/>
    </row>
    <row r="22" spans="1:11" s="22" customFormat="1" ht="38" x14ac:dyDescent="0.2">
      <c r="A22" s="28">
        <v>19</v>
      </c>
      <c r="B22" s="27" t="s">
        <v>130</v>
      </c>
      <c r="C22" s="27" t="s">
        <v>123</v>
      </c>
      <c r="D22" s="23">
        <v>45527</v>
      </c>
      <c r="E22" s="27" t="s">
        <v>131</v>
      </c>
      <c r="F22" s="24">
        <v>8010401006744</v>
      </c>
      <c r="G22" s="27" t="s">
        <v>132</v>
      </c>
      <c r="H22" s="26">
        <v>2420000</v>
      </c>
      <c r="I22" s="26">
        <v>2420000</v>
      </c>
      <c r="J22" s="25">
        <f t="shared" si="0"/>
        <v>1</v>
      </c>
      <c r="K22" s="27" t="s">
        <v>133</v>
      </c>
    </row>
    <row r="23" spans="1:11" s="22" customFormat="1" ht="123.5" x14ac:dyDescent="0.2">
      <c r="A23" s="28">
        <v>20</v>
      </c>
      <c r="B23" s="27" t="s">
        <v>134</v>
      </c>
      <c r="C23" s="27" t="s">
        <v>111</v>
      </c>
      <c r="D23" s="23">
        <v>45527</v>
      </c>
      <c r="E23" s="27" t="s">
        <v>104</v>
      </c>
      <c r="F23" s="24">
        <v>7010401052137</v>
      </c>
      <c r="G23" s="27" t="s">
        <v>135</v>
      </c>
      <c r="H23" s="26">
        <v>22429880</v>
      </c>
      <c r="I23" s="26">
        <v>22429880</v>
      </c>
      <c r="J23" s="25">
        <v>1</v>
      </c>
      <c r="K23" s="27"/>
    </row>
    <row r="24" spans="1:11" s="22" customFormat="1" ht="38" x14ac:dyDescent="0.2">
      <c r="A24" s="28">
        <v>21</v>
      </c>
      <c r="B24" s="27" t="s">
        <v>136</v>
      </c>
      <c r="C24" s="27" t="s">
        <v>99</v>
      </c>
      <c r="D24" s="23">
        <v>45531</v>
      </c>
      <c r="E24" s="27" t="s">
        <v>137</v>
      </c>
      <c r="F24" s="24">
        <v>5700150003702</v>
      </c>
      <c r="G24" s="27" t="s">
        <v>138</v>
      </c>
      <c r="H24" s="26">
        <v>1157600</v>
      </c>
      <c r="I24" s="26">
        <v>1157600</v>
      </c>
      <c r="J24" s="25">
        <f>IFERROR(ROUNDDOWN(I24/H24,3),"-")</f>
        <v>1</v>
      </c>
      <c r="K24" s="27"/>
    </row>
    <row r="25" spans="1:11" s="22" customFormat="1" ht="66.5" x14ac:dyDescent="0.2">
      <c r="A25" s="28">
        <v>22</v>
      </c>
      <c r="B25" s="27" t="s">
        <v>139</v>
      </c>
      <c r="C25" s="27" t="s">
        <v>123</v>
      </c>
      <c r="D25" s="23">
        <v>45532</v>
      </c>
      <c r="E25" s="27" t="s">
        <v>140</v>
      </c>
      <c r="F25" s="24">
        <v>9010001045803</v>
      </c>
      <c r="G25" s="27" t="s">
        <v>141</v>
      </c>
      <c r="H25" s="26">
        <v>28255260</v>
      </c>
      <c r="I25" s="26">
        <v>27870150</v>
      </c>
      <c r="J25" s="25">
        <f>IFERROR(ROUNDDOWN(I25/H25,3),"-")</f>
        <v>0.98599999999999999</v>
      </c>
      <c r="K25" s="27"/>
    </row>
    <row r="26" spans="1:11" s="22" customFormat="1" ht="38" x14ac:dyDescent="0.2">
      <c r="A26" s="28">
        <v>23</v>
      </c>
      <c r="B26" s="27" t="s">
        <v>63</v>
      </c>
      <c r="C26" s="27" t="s">
        <v>55</v>
      </c>
      <c r="D26" s="23">
        <v>45532</v>
      </c>
      <c r="E26" s="27" t="s">
        <v>64</v>
      </c>
      <c r="F26" s="24">
        <v>3010001034101</v>
      </c>
      <c r="G26" s="27" t="s">
        <v>70</v>
      </c>
      <c r="H26" s="26">
        <v>37575792</v>
      </c>
      <c r="I26" s="26">
        <v>37575792</v>
      </c>
      <c r="J26" s="25">
        <v>1</v>
      </c>
      <c r="K26" s="27" t="s">
        <v>151</v>
      </c>
    </row>
    <row r="27" spans="1:11" s="22" customFormat="1" ht="38" x14ac:dyDescent="0.2">
      <c r="A27" s="28">
        <v>24</v>
      </c>
      <c r="B27" s="27" t="s">
        <v>118</v>
      </c>
      <c r="C27" s="27" t="s">
        <v>142</v>
      </c>
      <c r="D27" s="23">
        <v>45534</v>
      </c>
      <c r="E27" s="27" t="s">
        <v>143</v>
      </c>
      <c r="F27" s="24">
        <v>5180001087444</v>
      </c>
      <c r="G27" s="27" t="s">
        <v>144</v>
      </c>
      <c r="H27" s="26">
        <v>1452000</v>
      </c>
      <c r="I27" s="26">
        <v>1452000</v>
      </c>
      <c r="J27" s="25">
        <f>IFERROR(ROUNDDOWN(I27/H27,3),"-")</f>
        <v>1</v>
      </c>
      <c r="K27" s="27"/>
    </row>
    <row r="28" spans="1:11" s="22" customFormat="1" ht="76" x14ac:dyDescent="0.2">
      <c r="A28" s="28">
        <v>25</v>
      </c>
      <c r="B28" s="27" t="s">
        <v>65</v>
      </c>
      <c r="C28" s="27" t="s">
        <v>66</v>
      </c>
      <c r="D28" s="23">
        <v>45534</v>
      </c>
      <c r="E28" s="27" t="s">
        <v>67</v>
      </c>
      <c r="F28" s="24" t="s">
        <v>68</v>
      </c>
      <c r="G28" s="27" t="s">
        <v>69</v>
      </c>
      <c r="H28" s="26">
        <v>17066192</v>
      </c>
      <c r="I28" s="26">
        <v>17066192</v>
      </c>
      <c r="J28" s="25">
        <v>1</v>
      </c>
      <c r="K28" s="27" t="s">
        <v>54</v>
      </c>
    </row>
    <row r="29" spans="1:11" s="22" customFormat="1" ht="47.5" x14ac:dyDescent="0.2">
      <c r="A29" s="28">
        <v>26</v>
      </c>
      <c r="B29" s="27" t="s">
        <v>145</v>
      </c>
      <c r="C29" s="34" t="s">
        <v>146</v>
      </c>
      <c r="D29" s="23">
        <v>45534</v>
      </c>
      <c r="E29" s="34" t="s">
        <v>147</v>
      </c>
      <c r="F29" s="32">
        <v>9180005005027</v>
      </c>
      <c r="G29" s="27" t="s">
        <v>148</v>
      </c>
      <c r="H29" s="38">
        <v>61050198</v>
      </c>
      <c r="I29" s="38">
        <v>61050000</v>
      </c>
      <c r="J29" s="25">
        <f>IFERROR(ROUNDDOWN(I29/H29,3),"-")</f>
        <v>0.999</v>
      </c>
      <c r="K29" s="27" t="s">
        <v>149</v>
      </c>
    </row>
    <row r="30" spans="1:11" s="22" customFormat="1" ht="47.5" x14ac:dyDescent="0.2">
      <c r="A30" s="28">
        <v>27</v>
      </c>
      <c r="B30" s="27" t="s">
        <v>150</v>
      </c>
      <c r="C30" s="34" t="s">
        <v>146</v>
      </c>
      <c r="D30" s="23">
        <v>45534</v>
      </c>
      <c r="E30" s="34" t="s">
        <v>147</v>
      </c>
      <c r="F30" s="32">
        <v>9180005005027</v>
      </c>
      <c r="G30" s="27" t="s">
        <v>148</v>
      </c>
      <c r="H30" s="38">
        <v>89206425</v>
      </c>
      <c r="I30" s="38">
        <v>88550000</v>
      </c>
      <c r="J30" s="25">
        <f>IFERROR(ROUNDDOWN(I30/H30,3),"-")</f>
        <v>0.99199999999999999</v>
      </c>
      <c r="K30" s="27" t="s">
        <v>149</v>
      </c>
    </row>
  </sheetData>
  <autoFilter ref="A3:K30"/>
  <mergeCells count="1">
    <mergeCell ref="A1:K1"/>
  </mergeCells>
  <phoneticPr fontId="2"/>
  <conditionalFormatting sqref="E29:E30">
    <cfRule type="expression" dxfId="0" priority="1" stopIfTrue="1">
      <formula>OR(COUNTIF(E29,"丁目"),COUNTIF(E29,"番地"),COUNTIF(E29,"号"),COUNTIF(E29,"－"))</formula>
    </cfRule>
  </conditionalFormatting>
  <dataValidations count="6">
    <dataValidation type="textLength" errorStyle="warning" imeMode="disabled" operator="equal" allowBlank="1" showInputMessage="1" showErrorMessage="1" error="13桁で入力してください。" sqref="F29:F30">
      <formula1>13</formula1>
    </dataValidation>
    <dataValidation type="custom" errorStyle="warning" imeMode="on" allowBlank="1" showInputMessage="1" showErrorMessage="1" error="「丁目」，「番地」，「号」，「－（全角）」が含まれています（いずれも住所表示には使用不可）。" sqref="E29:E30">
      <formula1>ISERROR(FIND("丁目",E29))*ISERROR(FIND("番地",E29))*ISERROR(FIND("号",E29))*ISERROR(FIND("－",E29))</formula1>
    </dataValidation>
    <dataValidation imeMode="off" allowBlank="1" sqref="F4:F9 D5:D30 F12:F28 H4:J30"/>
    <dataValidation imeMode="on" allowBlank="1" sqref="C4:C30 E4:E28 B4:B28"/>
    <dataValidation imeMode="on" allowBlank="1" showInputMessage="1" showErrorMessage="1" sqref="B29:B30 G4:G30 K4:K30"/>
    <dataValidation imeMode="off" allowBlank="1" showInputMessage="1" showErrorMessage="1" sqref="D4 A4:A30"/>
  </dataValidations>
  <printOptions horizontalCentered="1"/>
  <pageMargins left="0.19685039370078741" right="0.19685039370078741" top="0.39370078740157483" bottom="0.43307086614173229" header="0.15748031496062992" footer="0.31496062992125984"/>
  <pageSetup paperSize="9" scale="70" fitToHeight="0" orientation="landscape" cellComments="asDisplayed" r:id="rId1"/>
  <headerFooter alignWithMargins="0">
    <oddHeader>&amp;R&amp;10別表４</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リスト</vt:lpstr>
      <vt:lpstr>別表４</vt:lpstr>
      <vt:lpstr>別表４!Print_Area</vt:lpstr>
      <vt:lpstr>別表４!Print_Titles</vt:lpstr>
      <vt:lpstr>一括調達形態</vt:lpstr>
      <vt:lpstr>一般競争入札・指名競争入札の別</vt:lpstr>
      <vt:lpstr>契約の相手方の区分</vt:lpstr>
      <vt:lpstr>公共工事等又は物品役務等の区分</vt:lpstr>
      <vt:lpstr>随意契約の区分</vt:lpstr>
      <vt:lpstr>随意契約の見直し</vt:lpstr>
      <vt:lpstr>総合評価落札方式実施の別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-483046282</vt:i4>
  </property>
  <property fmtid="{D5CDD505-2E9C-101B-9397-08002B2CF9AE}" pid="3" name="_EmailSubject">
    <vt:lpwstr>公共調達の適正化について（財務大臣通知）及び年内見直しに係る作業依頼について</vt:lpwstr>
  </property>
  <property fmtid="{D5CDD505-2E9C-101B-9397-08002B2CF9AE}" pid="4" name="_AuthorEmail">
    <vt:lpwstr>takashi.nasu@mof.go.jp</vt:lpwstr>
  </property>
  <property fmtid="{D5CDD505-2E9C-101B-9397-08002B2CF9AE}" pid="5" name="_AuthorEmailDisplayName">
    <vt:lpwstr>奈須孝</vt:lpwstr>
  </property>
  <property fmtid="{D5CDD505-2E9C-101B-9397-08002B2CF9AE}" pid="6" name="_ReviewingToolsShownOnce">
    <vt:lpwstr/>
  </property>
</Properties>
</file>