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defaultThemeVersion="124226"/>
  <xr:revisionPtr revIDLastSave="142" documentId="11_942035176E776437861E0C86F9B7C4D6503124BE" xr6:coauthVersionLast="47" xr6:coauthVersionMax="47" xr10:uidLastSave="{5A3AFAE0-0FDF-4A28-A469-C49B74EE177B}"/>
  <bookViews>
    <workbookView xWindow="-120" yWindow="-120" windowWidth="29040" windowHeight="15720" xr2:uid="{00000000-000D-0000-FFFF-FFFF00000000}"/>
  </bookViews>
  <sheets>
    <sheet name="様式5" sheetId="4" r:id="rId1"/>
    <sheet name="様式6-3" sheetId="2" r:id="rId2"/>
    <sheet name="様式6-4" sheetId="3" r:id="rId3"/>
  </sheets>
  <definedNames>
    <definedName name="_xlnm._FilterDatabase" localSheetId="0" hidden="1">様式5!$A$4:$K$4</definedName>
    <definedName name="_xlnm._FilterDatabase" localSheetId="1" hidden="1">'様式6-3'!$A$4:$O$19</definedName>
    <definedName name="_xlnm._FilterDatabase" localSheetId="2" hidden="1">'様式6-4'!$A$4:$O$4</definedName>
    <definedName name="_xlnm.Print_Area" localSheetId="0">様式5!$A$1:$K$8</definedName>
    <definedName name="_xlnm.Print_Area" localSheetId="1">'様式6-3'!$A$1:$O$20</definedName>
    <definedName name="_xlnm.Print_Area" localSheetId="2">'様式6-4'!$A$1:$O$8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3" l="1"/>
  <c r="I6" i="3"/>
  <c r="I5" i="3"/>
</calcChain>
</file>

<file path=xl/sharedStrings.xml><?xml version="1.0" encoding="utf-8"?>
<sst xmlns="http://schemas.openxmlformats.org/spreadsheetml/2006/main" count="229" uniqueCount="101">
  <si>
    <t>事業名</t>
    <rPh sb="0" eb="2">
      <t>ジギョウ</t>
    </rPh>
    <rPh sb="2" eb="3">
      <t>メイ</t>
    </rPh>
    <phoneticPr fontId="1"/>
  </si>
  <si>
    <t>補助金交付先名</t>
    <rPh sb="0" eb="3">
      <t>ホジョキン</t>
    </rPh>
    <rPh sb="3" eb="5">
      <t>コウフ</t>
    </rPh>
    <rPh sb="5" eb="6">
      <t>サキ</t>
    </rPh>
    <rPh sb="6" eb="7">
      <t>メイ</t>
    </rPh>
    <phoneticPr fontId="1"/>
  </si>
  <si>
    <t>法人番号</t>
    <rPh sb="0" eb="2">
      <t>ホウジン</t>
    </rPh>
    <rPh sb="2" eb="4">
      <t>バンゴウ</t>
    </rPh>
    <phoneticPr fontId="1"/>
  </si>
  <si>
    <t>支出元会計区分</t>
    <rPh sb="0" eb="2">
      <t>シシュツ</t>
    </rPh>
    <rPh sb="2" eb="3">
      <t>モト</t>
    </rPh>
    <rPh sb="3" eb="5">
      <t>カイケイ</t>
    </rPh>
    <rPh sb="5" eb="7">
      <t>クブン</t>
    </rPh>
    <phoneticPr fontId="1"/>
  </si>
  <si>
    <t>支出元（目）名称</t>
    <rPh sb="0" eb="2">
      <t>シシュツ</t>
    </rPh>
    <rPh sb="2" eb="3">
      <t>モト</t>
    </rPh>
    <rPh sb="4" eb="5">
      <t>メ</t>
    </rPh>
    <rPh sb="6" eb="8">
      <t>メイショウ</t>
    </rPh>
    <phoneticPr fontId="1"/>
  </si>
  <si>
    <t>補助金交付決定等に係る支出負担行為ないし意思決定の日</t>
    <rPh sb="0" eb="3">
      <t>ホジョキン</t>
    </rPh>
    <rPh sb="3" eb="5">
      <t>コウフ</t>
    </rPh>
    <rPh sb="5" eb="7">
      <t>ケッテイ</t>
    </rPh>
    <rPh sb="7" eb="8">
      <t>トウ</t>
    </rPh>
    <rPh sb="9" eb="10">
      <t>カカ</t>
    </rPh>
    <rPh sb="11" eb="13">
      <t>シシュツ</t>
    </rPh>
    <rPh sb="13" eb="15">
      <t>フタン</t>
    </rPh>
    <rPh sb="15" eb="17">
      <t>コウイ</t>
    </rPh>
    <rPh sb="20" eb="22">
      <t>イシ</t>
    </rPh>
    <rPh sb="22" eb="24">
      <t>ケッテイ</t>
    </rPh>
    <rPh sb="25" eb="26">
      <t>ヒ</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</si>
  <si>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</si>
  <si>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</si>
  <si>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</si>
  <si>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公財</t>
    <rPh sb="0" eb="1">
      <t>コウ</t>
    </rPh>
    <rPh sb="1" eb="2">
      <t>ザイ</t>
    </rPh>
    <phoneticPr fontId="1"/>
  </si>
  <si>
    <t>国認定</t>
    <rPh sb="0" eb="1">
      <t>クニ</t>
    </rPh>
    <rPh sb="1" eb="3">
      <t>ニンテイ</t>
    </rPh>
    <phoneticPr fontId="1"/>
  </si>
  <si>
    <t>公社</t>
    <rPh sb="0" eb="2">
      <t>コウシャ</t>
    </rPh>
    <phoneticPr fontId="1"/>
  </si>
  <si>
    <t>都道府県認定</t>
    <rPh sb="0" eb="4">
      <t>トドウフケン</t>
    </rPh>
    <rPh sb="4" eb="6">
      <t>ニンテイ</t>
    </rPh>
    <phoneticPr fontId="1"/>
  </si>
  <si>
    <t>公財</t>
  </si>
  <si>
    <t>人権啓発活動等補助金</t>
  </si>
  <si>
    <t>公益法人に対する競争入札による契約の見直しの状況（物品・役務等）</t>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</si>
  <si>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</si>
  <si>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</si>
  <si>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</si>
  <si>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</si>
  <si>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</si>
  <si>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</si>
  <si>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</si>
  <si>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</si>
  <si>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</si>
  <si>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点検結果
（見直す場合はその内容）</t>
    <rPh sb="0" eb="2">
      <t>テンケン</t>
    </rPh>
    <rPh sb="2" eb="4">
      <t>ケッカ</t>
    </rPh>
    <rPh sb="6" eb="8">
      <t>ミナオ</t>
    </rPh>
    <rPh sb="9" eb="11">
      <t>バアイ</t>
    </rPh>
    <rPh sb="14" eb="16">
      <t>ナイヨウ</t>
    </rPh>
    <phoneticPr fontId="1"/>
  </si>
  <si>
    <t>応札・応募者数</t>
    <phoneticPr fontId="1"/>
  </si>
  <si>
    <t>継続支出の有無</t>
    <rPh sb="0" eb="2">
      <t>ケイゾク</t>
    </rPh>
    <rPh sb="2" eb="4">
      <t>シシュツ</t>
    </rPh>
    <rPh sb="5" eb="7">
      <t>ウム</t>
    </rPh>
    <phoneticPr fontId="1"/>
  </si>
  <si>
    <t>令和6年度健康診断業務の委託契約　一式</t>
    <rPh sb="14" eb="16">
      <t>ケイヤク</t>
    </rPh>
    <phoneticPr fontId="7"/>
  </si>
  <si>
    <t>支出負担行為担当官
　法務省大臣官房会計課長
　村松　秀樹
（東京都千代田区霞が関1-1-1）</t>
    <phoneticPr fontId="8"/>
  </si>
  <si>
    <t>公益財団法人愛世会
東京都板橋区加賀1-3-1</t>
    <phoneticPr fontId="10"/>
  </si>
  <si>
    <t>一般競争入札</t>
  </si>
  <si>
    <t>公財</t>
    <rPh sb="0" eb="2">
      <t>コウザイ</t>
    </rPh>
    <phoneticPr fontId="1"/>
  </si>
  <si>
    <t>国認定</t>
    <rPh sb="1" eb="3">
      <t>ニンテイ</t>
    </rPh>
    <phoneticPr fontId="1"/>
  </si>
  <si>
    <t>単価契約</t>
    <rPh sb="0" eb="2">
      <t>タンカ</t>
    </rPh>
    <rPh sb="2" eb="4">
      <t>ケイヤク</t>
    </rPh>
    <phoneticPr fontId="10"/>
  </si>
  <si>
    <t>本件は、その目的に照らして必要かつ適正な要件の下で一般競争入札を実施しており、令和6年度において、一般競争入札の結果、当該公益法人が落札したものである。</t>
  </si>
  <si>
    <t>有</t>
  </si>
  <si>
    <t>法務局地図作成事業一式</t>
  </si>
  <si>
    <t>支出負担行為担当官
　さいたま地方法務局長
　三宅　義寛
（埼玉県さいたま市中央区下落合5-12-1）</t>
    <phoneticPr fontId="10"/>
  </si>
  <si>
    <t>公益社団法人埼玉公共嘱託登記土地家屋調査士協会
埼玉県さいたま市浦和区高砂2-3-4-201</t>
    <phoneticPr fontId="10"/>
  </si>
  <si>
    <t>公社</t>
    <phoneticPr fontId="1"/>
  </si>
  <si>
    <t>-</t>
    <phoneticPr fontId="1"/>
  </si>
  <si>
    <t>本件は、不動産登記法第14条第1項により登記所に備え付けることとされている地図の作成について、専門的知識・技術を有する者に委託するものである。
令和6年度においては、適正な要件の下で一般競争入札の結果、当該公益法人が落札したものである。</t>
  </si>
  <si>
    <t>有</t>
    <rPh sb="0" eb="1">
      <t>ア</t>
    </rPh>
    <phoneticPr fontId="1"/>
  </si>
  <si>
    <t>令和6年度・令和7年度震災復興型法務局地図作成事業一式（宮古市鍬ヶ崎上町ほか地区）</t>
    <phoneticPr fontId="1"/>
  </si>
  <si>
    <t>支出負担行為担当官
　盛岡地方法務局長
　佐々木　賢
（岩手県盛岡市盛岡駅西通1-9-15）</t>
    <phoneticPr fontId="10"/>
  </si>
  <si>
    <t>公益社団法人岩手県公共嘱託登記土地家屋調査士協会
岩手県盛岡市中野1-20-33</t>
    <phoneticPr fontId="10"/>
  </si>
  <si>
    <t>令和6年度・令和7年度法務局地図作成事業一式（盛岡市西下台町ほか地区）</t>
    <phoneticPr fontId="1"/>
  </si>
  <si>
    <t>令和6・7年度法務局地図作成事業一式</t>
  </si>
  <si>
    <t>支出負担行為担当官
　静岡地方法務局長
　宗野　有美子
（静岡県静岡市葵区追手町9-50）</t>
    <phoneticPr fontId="10"/>
  </si>
  <si>
    <t>公益社団法人静岡県公共嘱託登記土地家屋調査士協会
静岡県静岡市駿河区曲金6-16-10</t>
    <phoneticPr fontId="10"/>
  </si>
  <si>
    <t>公社</t>
  </si>
  <si>
    <t>法務局地図作成事業請負契約（令和6年度及び令和7年度）一式</t>
  </si>
  <si>
    <t>支出負担行為担当官
　佐賀地方法務局長
　山口　正広
（佐賀県佐賀市城内2-10-20）</t>
    <phoneticPr fontId="10"/>
  </si>
  <si>
    <t>公益社団法人佐賀県公共嘱託登記土地家屋調査士協会
佐賀県佐賀市城内2-11-10-1</t>
    <phoneticPr fontId="10"/>
  </si>
  <si>
    <t>令和6年度及び令和7年度法務局地図作成事業</t>
  </si>
  <si>
    <t>支出負担行為担当官
　高知地方法務局長
　高山　達司
（高知県高知市栄田町2-2-10）</t>
    <phoneticPr fontId="10"/>
  </si>
  <si>
    <t>公益社団法人高知県公共嘱託登記土地家屋調査士協会
高知県高知市越前町2-7-11</t>
    <phoneticPr fontId="10"/>
  </si>
  <si>
    <t>大都市型法務局地図作成事業一式</t>
  </si>
  <si>
    <t>支出負担行為担当官
　横浜地方法務局長
　鍛冶　宗宏
（神奈川県横浜市中区北仲通5-57）</t>
    <phoneticPr fontId="10"/>
  </si>
  <si>
    <t>公益社団法人神奈川県公共嘱託登記土地家屋調査士協会
神奈川県横浜市西区楠町18</t>
    <phoneticPr fontId="10"/>
  </si>
  <si>
    <t>大都市型法務局地図作成事業（令和6年度及び令和7年度）</t>
  </si>
  <si>
    <t>支出負担行為担当官
　大阪法務局長
　中川　博文
（大阪府大阪市中央区大手前3-1-41）</t>
    <phoneticPr fontId="10"/>
  </si>
  <si>
    <t>公益社団法人大阪公共嘱託登記土地家屋調査士協会
大阪府大阪市中央区船越町1-3-6</t>
    <phoneticPr fontId="10"/>
  </si>
  <si>
    <t>法務局地図作成事業（令和6年度及び令和7年度）</t>
  </si>
  <si>
    <t>法務局地図作成事業請負</t>
  </si>
  <si>
    <t>支出負担行為担当官
　長野地方法務局長
　谷田部　浩
（長野県長野市大字長野旭町1108）</t>
    <phoneticPr fontId="10"/>
  </si>
  <si>
    <t>公益社団法人長野県公共嘱託登記土地家屋調査士協会
長野県長野市大字南長野妻科399-2</t>
    <phoneticPr fontId="10"/>
  </si>
  <si>
    <t>公益社団法人神奈川県公共嘱託登記土地家屋調査士協会
神奈川県横浜市西区楠町18</t>
  </si>
  <si>
    <t>令和6年度･令和7年度法務局地図作成事業請負契約</t>
  </si>
  <si>
    <t>支出負担行為担当官
　甲府地方法務局長
　佐藤　純一
（山梨県甲府市丸の内1-1-18）</t>
    <phoneticPr fontId="10"/>
  </si>
  <si>
    <t>公益社団法人山梨県公共嘱託登記土地家屋調査士協会
山梨県甲府市国母8-13-30</t>
  </si>
  <si>
    <t>都道府県認定</t>
    <rPh sb="0" eb="1">
      <t>ト</t>
    </rPh>
    <rPh sb="1" eb="4">
      <t>ドウフケン</t>
    </rPh>
    <rPh sb="4" eb="6">
      <t>ニンテイ</t>
    </rPh>
    <phoneticPr fontId="1"/>
  </si>
  <si>
    <t>無</t>
    <rPh sb="0" eb="1">
      <t>ナシ</t>
    </rPh>
    <phoneticPr fontId="1"/>
  </si>
  <si>
    <t>公益法人に対する随意契約の見直しの状況（物品・役務等）</t>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</si>
  <si>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</si>
  <si>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人権のひろば各号14,000部の供給　一式</t>
  </si>
  <si>
    <t>支出負担行為担当官
　法務省大臣官房会計課長
　村松　秀樹
（東京都千代田区霞が関1-1-1）</t>
    <phoneticPr fontId="12"/>
  </si>
  <si>
    <t>公益財団法人人権擁護協力会
東京都千代田区外神田2-2-17</t>
    <phoneticPr fontId="1"/>
  </si>
  <si>
    <t>当該図書は、出版元である契約の相手方以外から調達することが不可能であり、競争を許さないため。（会計法第29条の3第4項、特例政令第12条第1項第1号）</t>
    <phoneticPr fontId="1"/>
  </si>
  <si>
    <t>-</t>
  </si>
  <si>
    <t>単価契約</t>
    <rPh sb="0" eb="2">
      <t>タンカ</t>
    </rPh>
    <rPh sb="2" eb="4">
      <t>ケイヤク</t>
    </rPh>
    <phoneticPr fontId="7"/>
  </si>
  <si>
    <t>当該図書は、公益財団法人人権擁護協力会が年6回（隔月）発行している冊子であるが、その内容は、人権擁護活動に関連する法律・施策等についての基本的な解説、いじめや体罰等、こどもの人権問題を始めとする各種人権問題に関する最新の情報や人権擁護行政を取り巻く情勢に関する情報をタイムリーに伝えるものとなっており、また、全国から集約された実効性のある活動事例や活動に当たり有効な教材などの資料に関する情報等を確実に人権擁護委員に伝えることができるものであって、他に代わるものはなく、人権擁護委員が職務遂行上必要な技能を修得する上で必要不可欠であるため、継続して購入する必要がある。
なお、購入部数については、発行月の1日付けの人権擁護委員数（予定）を算出し、購入することとしており、効率的・効果的な支出に努めている。</t>
    <phoneticPr fontId="1"/>
  </si>
  <si>
    <t>補完的保護対象者等救援業務・受入支援業務　一式</t>
  </si>
  <si>
    <t>支出負担行為担当官
　出入国在留管理庁次長
　丸山　秀治
（東京都千代田区霞が関1-1-1）</t>
    <phoneticPr fontId="10"/>
  </si>
  <si>
    <t>公益財団法人アジア福祉教育財団
東京都港区南麻布5-1-27</t>
    <phoneticPr fontId="1"/>
  </si>
  <si>
    <t>本件業務に必要な素養を兼ね備えた者を選定すべく、企画競争を実施した結果、契約の相手方が本件業務に求められる要件を満たしているものと判断されたため。（会計法第29条の3第4項、予決令第102条の4第3号）</t>
  </si>
  <si>
    <t>本件各業務は、補完的保護対象者認定申請者の適切な保護及びウクライナ避難民に対する生活支援等を実施することを目的としており、選定事業者においては、外国人の支援に関して十分な実績を有し、生活費等の支給及び各種相談対応等、多岐にわたる支援全般に対応可能な能力が求められるとともに、切れ目ない支援を継続して実施することができる業務履行体制を構築していることが必要不可欠である。そのため、本業務については、企画競争を採用し、選定した事業者と随意契約をせざるを得ない。</t>
  </si>
  <si>
    <t>補完的保護対象者定住支援業務　一式</t>
  </si>
  <si>
    <t>単価契約</t>
  </si>
  <si>
    <t>本業務は、補完的保護対象者に対し、我が国での自立促進に向けた支援を実施することを目的としており、選定事業者においては、外国人の支援に関して十分な実績を有し、生活上の知識及び日本語教育の習得支援、生活費の支給等、多岐にわたる支援全般に対応可能な能力が求められるとともに、切れ目ない支援を継続して実施することができる業務履行体制を構築していることが必要不可欠である。そのため、本業務については、企画競争を採用し、選定した事業者と随意契約をせざるを得ない。</t>
  </si>
  <si>
    <t>公益法人に対する補助金等の見直しの状況</t>
    <rPh sb="0" eb="2">
      <t>コウエキ</t>
    </rPh>
    <rPh sb="2" eb="4">
      <t>ホウジン</t>
    </rPh>
    <rPh sb="5" eb="6">
      <t>タイ</t>
    </rPh>
    <rPh sb="8" eb="11">
      <t>ホジョキン</t>
    </rPh>
    <rPh sb="11" eb="12">
      <t>トウ</t>
    </rPh>
    <rPh sb="13" eb="15">
      <t>ミナオ</t>
    </rPh>
    <rPh sb="17" eb="19">
      <t>ジョウキョウ</t>
    </rPh>
    <phoneticPr fontId="1"/>
  </si>
  <si>
    <t>支出額</t>
    <rPh sb="0" eb="2">
      <t>シシュツ</t>
    </rPh>
    <rPh sb="2" eb="3">
      <t>ガク</t>
    </rPh>
    <phoneticPr fontId="1"/>
  </si>
  <si>
    <t>人権関係情報提供活動等の委託等</t>
    <rPh sb="0" eb="2">
      <t>ジンケン</t>
    </rPh>
    <rPh sb="2" eb="4">
      <t>カンケイ</t>
    </rPh>
    <rPh sb="4" eb="6">
      <t>ジョウホウ</t>
    </rPh>
    <rPh sb="6" eb="8">
      <t>テイキョウ</t>
    </rPh>
    <rPh sb="8" eb="10">
      <t>カツドウ</t>
    </rPh>
    <rPh sb="10" eb="11">
      <t>トウ</t>
    </rPh>
    <rPh sb="12" eb="14">
      <t>イタク</t>
    </rPh>
    <rPh sb="14" eb="15">
      <t>トウ</t>
    </rPh>
    <phoneticPr fontId="7"/>
  </si>
  <si>
    <t>公益財団法人人権教育啓発推進センター</t>
    <rPh sb="0" eb="2">
      <t>コウエキ</t>
    </rPh>
    <rPh sb="2" eb="6">
      <t>ザイダンホウジン</t>
    </rPh>
    <rPh sb="6" eb="8">
      <t>ジンケン</t>
    </rPh>
    <rPh sb="8" eb="10">
      <t>キョウイク</t>
    </rPh>
    <rPh sb="10" eb="12">
      <t>ケイハツ</t>
    </rPh>
    <rPh sb="12" eb="14">
      <t>スイシン</t>
    </rPh>
    <phoneticPr fontId="7"/>
  </si>
  <si>
    <t>一般会計</t>
    <rPh sb="0" eb="2">
      <t>イッパン</t>
    </rPh>
    <rPh sb="2" eb="4">
      <t>カイケイ</t>
    </rPh>
    <phoneticPr fontId="7"/>
  </si>
  <si>
    <t>人権啓発活動等委託費</t>
    <rPh sb="0" eb="2">
      <t>ジンケン</t>
    </rPh>
    <rPh sb="2" eb="4">
      <t>ケイハツ</t>
    </rPh>
    <rPh sb="4" eb="6">
      <t>カツドウ</t>
    </rPh>
    <rPh sb="6" eb="7">
      <t>トウ</t>
    </rPh>
    <rPh sb="7" eb="10">
      <t>イタクヒ</t>
    </rPh>
    <phoneticPr fontId="7"/>
  </si>
  <si>
    <t>　本委託費は、人権啓発活動中央委託要綱（平成9年4月法務大臣決定）に基づき、公益財団法人人権教育啓発推進センター（以下「人権センター」という。）に対して、人権に関する啓発教材の作成、人権に関する情報・資料の収集提供、人権に関する講演会などの啓発事業を「人権啓発活動中央委託事業」として委託し実施するものである。その目的は、人権センターが人権啓発活動におけるナショナルセンターとしての役割等を発揮し、全国的な視点から一定水準の人権尊重思想の普及を確保することであるため、本件委託は継続して実施する必要がある。
　本委託費については、委託先である人権センターにおいて、一般競争入札の積極的な実施などにより、効率的・効果的に事業を実施し、経費を削減している。</t>
    <rPh sb="289" eb="292">
      <t>セッキョクテキ</t>
    </rPh>
    <rPh sb="309" eb="311">
      <t>ジギョウ</t>
    </rPh>
    <rPh sb="312" eb="314">
      <t>ジッシ</t>
    </rPh>
    <rPh sb="316" eb="318">
      <t>ケイヒ</t>
    </rPh>
    <rPh sb="319" eb="321">
      <t>サクゲン</t>
    </rPh>
    <phoneticPr fontId="1"/>
  </si>
  <si>
    <t>　本補助金は、人権啓発活動等補助金交付要綱（平成9年4月法務大臣決定）に基づき、公益財団法人人権教育啓発推進センター（以下「人権センター」という。）の運営及び同法人が行う人権啓発事業に要する経費を補助するものである。その目的は、人権センターが人権啓発活動におけるナショナルセンターとしての役割等を発揮し、積極的に人権教育・啓発活動を推進することにより、国民の人権意識の普及高揚を図ることであるため、本件補助は継続して実施する必要がある。 
　補助金の交付先である人権センターにおいては、各種経費の節減を図るなど、効率的・効果的に事業を実施している。</t>
    <phoneticPr fontId="1"/>
  </si>
  <si>
    <t>（注）公益法人の区分において、「公財」は「公益財団法人」、「公社」は「公益社団法人」をいう。</t>
    <rPh sb="1" eb="2">
      <t>チュウ</t>
    </rPh>
    <rPh sb="3" eb="5">
      <t>コウエキ</t>
    </rPh>
    <rPh sb="5" eb="7">
      <t>ホウジン</t>
    </rPh>
    <rPh sb="8" eb="10">
      <t>クブン</t>
    </rPh>
    <rPh sb="16" eb="18">
      <t>コウザイ</t>
    </rPh>
    <rPh sb="21" eb="23">
      <t>コウエキ</t>
    </rPh>
    <rPh sb="23" eb="25">
      <t>ザイダン</t>
    </rPh>
    <rPh sb="25" eb="27">
      <t>ホウジン</t>
    </rPh>
    <rPh sb="30" eb="32">
      <t>コウシャ</t>
    </rPh>
    <rPh sb="35" eb="37">
      <t>コウエキ</t>
    </rPh>
    <rPh sb="37" eb="39">
      <t>シャダン</t>
    </rPh>
    <rPh sb="39" eb="41">
      <t>ホウジン</t>
    </rPh>
    <phoneticPr fontId="1"/>
  </si>
  <si>
    <t>（注）公益法人の区分において、「公財」は「公益財団法人」、「公社」は「公益社団法人」をいう。</t>
    <rPh sb="1" eb="2">
      <t>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</si>
</sst>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411]ggge&quot;年&quot;m&quot;月&quot;d&quot;日&quot;;@"/>
    <numFmt numFmtId="178" formatCode="#,##0_);[Red]\(#,##0\)"/>
    <numFmt numFmtId="179" formatCode="0_ "/>
    <numFmt numFmtId="180" formatCode="0.0%"/>
    <numFmt numFmtId="181" formatCode="#,##0_ "/>
  </numFmts>
  <fonts count="13" x14ac:knownFonts="1">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11"/>
      <color theme="1"/>
      <name val="ＭＳ Ｐゴシック"/>
      <family val="2"/>
      <charset val="128"/>
      <scheme val="minor"/>
    </font>
    <font>
      <sz val="9"/>
      <name val="ＭＳ Ｐゴシック"/>
      <family val="3"/>
      <charset val="128"/>
      <scheme val="minor"/>
    </font>
    <font>
      <sz val="11"/>
      <name val="ＭＳ Ｐゴシック"/>
      <family val="3"/>
      <charset val="128"/>
      <scheme val="minor"/>
    </font>
    <font>
      <sz val="9"/>
      <color theme="1"/>
      <name val="ＭＳ Ｐゴシック"/>
      <family val="3"/>
      <charset val="128"/>
      <scheme val="minor"/>
    </font>
    <font>
      <sz val="9"/>
      <color theme="1"/>
      <name val="ＭＳ Ｐゴシック"/>
      <family val="2"/>
      <charset val="128"/>
      <scheme val="minor"/>
    </font>
    <font>
      <sz val="11"/>
      <name val="ＭＳ Ｐゴシック"/>
      <family val="3"/>
      <charset val="128"/>
    </font>
    <font>
      <sz val="11"/>
      <color rgb="FF000000"/>
      <name val="ＭＳ Ｐゴシック"/>
      <family val="3"/>
      <charset val="128"/>
    </font>
    <font>
      <sz val="6"/>
      <name val="ＭＳ Ｐゴシック"/>
      <family val="3"/>
      <charset val="128"/>
    </font>
    <font>
      <sz val="11"/>
      <color theme="1"/>
      <name val="ＭＳ Ｐゴシック"/>
      <family val="3"/>
      <charset val="128"/>
    </font>
    <font>
      <sz val="12"/>
      <name val="ＭＳ Ｐゴシック"/>
      <family val="3"/>
      <charset val="128"/>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s>
  <cellStyleXfs count="4">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8" fillId="0" borderId="0">
      <alignment vertical="center"/>
    </xf>
  </cellStyleXfs>
  <cellXfs count="92">
    <xf numFmtId="0" fontId="0" fillId="0" borderId="0" xfId="0">
      <alignment vertical="center"/>
    </xf>
    <xf numFmtId="0" fontId="2" fillId="0" borderId="0" xfId="0" applyFont="1" applyAlignment="1">
      <alignment horizontal="center" vertical="center" wrapText="1"/>
    </xf>
    <xf numFmtId="0" fontId="4" fillId="0" borderId="9" xfId="0" applyFont="1" applyBorder="1" applyAlignment="1">
      <alignment horizontal="center" vertical="center" wrapText="1"/>
    </xf>
    <xf numFmtId="0" fontId="4" fillId="0" borderId="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0" fillId="0" borderId="0" xfId="0" applyAlignment="1">
      <alignment horizontal="center" vertical="center" wrapText="1"/>
    </xf>
    <xf numFmtId="0" fontId="4" fillId="0" borderId="16"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14" xfId="0" applyFont="1" applyBorder="1" applyAlignment="1">
      <alignment vertical="center" wrapText="1"/>
    </xf>
    <xf numFmtId="0" fontId="6" fillId="0" borderId="4" xfId="0" applyFont="1" applyBorder="1" applyAlignment="1">
      <alignment horizontal="center" vertical="center" wrapText="1"/>
    </xf>
    <xf numFmtId="0" fontId="7" fillId="0" borderId="5" xfId="0" applyFont="1" applyBorder="1" applyAlignment="1">
      <alignment vertical="center" wrapText="1"/>
    </xf>
    <xf numFmtId="0" fontId="7" fillId="0" borderId="8" xfId="0" applyFont="1" applyBorder="1" applyAlignment="1">
      <alignment vertical="center" wrapText="1"/>
    </xf>
    <xf numFmtId="0" fontId="0" fillId="0" borderId="1" xfId="0" applyBorder="1" applyAlignment="1">
      <alignment horizontal="left" vertical="center" wrapText="1"/>
    </xf>
    <xf numFmtId="0" fontId="9" fillId="0" borderId="1" xfId="3" applyFont="1" applyBorder="1" applyAlignment="1" applyProtection="1">
      <alignment horizontal="left" vertical="center" wrapText="1"/>
      <protection locked="0"/>
    </xf>
    <xf numFmtId="177" fontId="9" fillId="0" borderId="1" xfId="3" applyNumberFormat="1" applyFont="1" applyBorder="1" applyAlignment="1">
      <alignment horizontal="center" vertical="center" wrapText="1"/>
    </xf>
    <xf numFmtId="176" fontId="9" fillId="0" borderId="1" xfId="3" quotePrefix="1" applyNumberFormat="1" applyFont="1" applyBorder="1" applyAlignment="1" applyProtection="1">
      <alignment horizontal="center" vertical="center" wrapText="1"/>
      <protection locked="0"/>
    </xf>
    <xf numFmtId="0" fontId="9" fillId="0" borderId="1" xfId="3" applyFont="1" applyBorder="1" applyAlignment="1">
      <alignment horizontal="center" vertical="center" wrapText="1"/>
    </xf>
    <xf numFmtId="178" fontId="9" fillId="0" borderId="1" xfId="3" applyNumberFormat="1" applyFont="1" applyBorder="1" applyAlignment="1">
      <alignment horizontal="center" vertical="center" wrapText="1"/>
    </xf>
    <xf numFmtId="178" fontId="9" fillId="0" borderId="1" xfId="1" applyNumberFormat="1" applyFont="1" applyFill="1" applyBorder="1" applyAlignment="1" applyProtection="1">
      <alignment horizontal="center" vertical="center" wrapText="1"/>
      <protection locked="0"/>
    </xf>
    <xf numFmtId="180" fontId="9" fillId="0" borderId="1" xfId="2" applyNumberFormat="1" applyFont="1" applyFill="1" applyBorder="1" applyAlignment="1" applyProtection="1">
      <alignment horizontal="center" vertical="center" wrapText="1"/>
    </xf>
    <xf numFmtId="0" fontId="11" fillId="0" borderId="1" xfId="0" applyFont="1" applyBorder="1" applyAlignment="1">
      <alignment horizontal="center" vertical="center" wrapText="1"/>
    </xf>
    <xf numFmtId="178" fontId="9" fillId="0" borderId="1" xfId="3" applyNumberFormat="1" applyFont="1" applyBorder="1" applyAlignment="1" applyProtection="1">
      <alignment horizontal="center" vertical="center" wrapText="1"/>
      <protection locked="0"/>
    </xf>
    <xf numFmtId="0" fontId="0" fillId="0" borderId="1" xfId="0" applyBorder="1">
      <alignment vertical="center"/>
    </xf>
    <xf numFmtId="38" fontId="9" fillId="0" borderId="1" xfId="3" applyNumberFormat="1" applyFont="1" applyBorder="1" applyAlignment="1">
      <alignment horizontal="center" vertical="center" wrapText="1"/>
    </xf>
    <xf numFmtId="38" fontId="9" fillId="0" borderId="1" xfId="1" applyFont="1" applyFill="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38" fontId="9" fillId="0" borderId="1" xfId="3" applyNumberFormat="1" applyFont="1" applyBorder="1" applyAlignment="1" applyProtection="1">
      <alignment horizontal="center" vertical="center" wrapText="1"/>
      <protection locked="0"/>
    </xf>
    <xf numFmtId="0" fontId="9" fillId="0" borderId="1" xfId="3" applyFont="1" applyBorder="1" applyAlignment="1" applyProtection="1">
      <alignment horizontal="center" vertical="center" wrapText="1"/>
      <protection locked="0"/>
    </xf>
    <xf numFmtId="0" fontId="9" fillId="0" borderId="1" xfId="3" applyFont="1" applyBorder="1" applyAlignment="1">
      <alignment horizontal="left" vertical="center" wrapText="1"/>
    </xf>
    <xf numFmtId="0" fontId="9" fillId="0" borderId="1" xfId="2" applyNumberFormat="1" applyFont="1" applyFill="1" applyBorder="1" applyAlignment="1" applyProtection="1">
      <alignment horizontal="center" vertical="center" wrapText="1"/>
      <protection locked="0"/>
    </xf>
    <xf numFmtId="176" fontId="9" fillId="0" borderId="1" xfId="3" applyNumberFormat="1" applyFont="1" applyBorder="1" applyAlignment="1">
      <alignment horizontal="center" vertical="center" wrapText="1"/>
    </xf>
    <xf numFmtId="0" fontId="0" fillId="0" borderId="14" xfId="0" applyBorder="1" applyAlignment="1">
      <alignment horizontal="left" vertical="center" wrapText="1"/>
    </xf>
    <xf numFmtId="0" fontId="9" fillId="0" borderId="14" xfId="3" applyFont="1" applyBorder="1" applyAlignment="1" applyProtection="1">
      <alignment horizontal="left" vertical="center" wrapText="1"/>
      <protection locked="0"/>
    </xf>
    <xf numFmtId="177" fontId="9" fillId="0" borderId="14" xfId="3" applyNumberFormat="1" applyFont="1" applyBorder="1" applyAlignment="1">
      <alignment horizontal="center" vertical="center" wrapText="1"/>
    </xf>
    <xf numFmtId="176" fontId="9" fillId="0" borderId="14" xfId="3" quotePrefix="1" applyNumberFormat="1" applyFont="1" applyBorder="1" applyAlignment="1" applyProtection="1">
      <alignment horizontal="center" vertical="center" wrapText="1"/>
      <protection locked="0"/>
    </xf>
    <xf numFmtId="0" fontId="9" fillId="0" borderId="14" xfId="3" applyFont="1" applyBorder="1" applyAlignment="1">
      <alignment horizontal="center" vertical="center" wrapText="1"/>
    </xf>
    <xf numFmtId="38" fontId="9" fillId="0" borderId="14" xfId="3" applyNumberFormat="1" applyFont="1" applyBorder="1" applyAlignment="1">
      <alignment horizontal="center" vertical="center" wrapText="1"/>
    </xf>
    <xf numFmtId="38" fontId="9" fillId="0" borderId="14" xfId="1" applyFont="1" applyFill="1" applyBorder="1" applyAlignment="1" applyProtection="1">
      <alignment horizontal="center" vertical="center" wrapText="1"/>
      <protection locked="0"/>
    </xf>
    <xf numFmtId="180" fontId="9" fillId="0" borderId="14" xfId="2" applyNumberFormat="1" applyFont="1" applyFill="1" applyBorder="1" applyAlignment="1" applyProtection="1">
      <alignment horizontal="center" vertical="center" wrapText="1"/>
    </xf>
    <xf numFmtId="0" fontId="9" fillId="0" borderId="14" xfId="0" applyFont="1" applyBorder="1" applyAlignment="1" applyProtection="1">
      <alignment horizontal="center" vertical="center" wrapText="1"/>
      <protection locked="0"/>
    </xf>
    <xf numFmtId="0" fontId="9" fillId="0" borderId="14" xfId="2" applyNumberFormat="1" applyFont="1" applyFill="1" applyBorder="1" applyAlignment="1" applyProtection="1">
      <alignment horizontal="center" vertical="center" wrapText="1"/>
      <protection locked="0"/>
    </xf>
    <xf numFmtId="38" fontId="9" fillId="0" borderId="14" xfId="3" applyNumberFormat="1" applyFont="1" applyBorder="1" applyAlignment="1" applyProtection="1">
      <alignment horizontal="center" vertical="center" wrapText="1"/>
      <protection locked="0"/>
    </xf>
    <xf numFmtId="0" fontId="9" fillId="0" borderId="14" xfId="3" applyFont="1" applyBorder="1" applyAlignment="1" applyProtection="1">
      <alignment horizontal="center" vertical="center" wrapText="1"/>
      <protection locked="0"/>
    </xf>
    <xf numFmtId="0" fontId="0" fillId="0" borderId="14" xfId="0" applyBorder="1">
      <alignment vertical="center"/>
    </xf>
    <xf numFmtId="0" fontId="7" fillId="0" borderId="0" xfId="0" applyFont="1">
      <alignment vertical="center"/>
    </xf>
    <xf numFmtId="0" fontId="0" fillId="0" borderId="12" xfId="0" applyBorder="1" applyAlignment="1">
      <alignment horizontal="left" vertical="center" wrapText="1"/>
    </xf>
    <xf numFmtId="0" fontId="9" fillId="0" borderId="12" xfId="0" applyFont="1" applyBorder="1" applyAlignment="1" applyProtection="1">
      <alignment horizontal="left" vertical="center" wrapText="1"/>
      <protection locked="0"/>
    </xf>
    <xf numFmtId="177" fontId="0" fillId="0" borderId="12" xfId="0" applyNumberFormat="1" applyBorder="1">
      <alignment vertical="center"/>
    </xf>
    <xf numFmtId="179" fontId="0" fillId="0" borderId="12" xfId="0" applyNumberFormat="1" applyBorder="1" applyAlignment="1">
      <alignment horizontal="center" vertical="center"/>
    </xf>
    <xf numFmtId="181" fontId="0" fillId="0" borderId="12" xfId="0" applyNumberFormat="1" applyBorder="1">
      <alignment vertical="center"/>
    </xf>
    <xf numFmtId="180" fontId="9" fillId="0" borderId="12" xfId="2" applyNumberFormat="1" applyFont="1" applyFill="1" applyBorder="1" applyAlignment="1" applyProtection="1">
      <alignment horizontal="center" vertical="center" wrapText="1"/>
    </xf>
    <xf numFmtId="0" fontId="0" fillId="0" borderId="12" xfId="0" applyBorder="1" applyAlignment="1">
      <alignment horizontal="center" vertical="center"/>
    </xf>
    <xf numFmtId="0" fontId="0" fillId="0" borderId="12" xfId="0" applyBorder="1">
      <alignment vertical="center"/>
    </xf>
    <xf numFmtId="177" fontId="0" fillId="0" borderId="1" xfId="0" applyNumberFormat="1" applyBorder="1">
      <alignment vertical="center"/>
    </xf>
    <xf numFmtId="179" fontId="0" fillId="0" borderId="1" xfId="0" applyNumberFormat="1" applyBorder="1" applyAlignment="1">
      <alignment horizontal="center" vertical="center"/>
    </xf>
    <xf numFmtId="181" fontId="0" fillId="0" borderId="1" xfId="0" applyNumberFormat="1" applyBorder="1">
      <alignment vertical="center"/>
    </xf>
    <xf numFmtId="0" fontId="0" fillId="0" borderId="1" xfId="0" applyBorder="1" applyAlignment="1">
      <alignment horizontal="center" vertical="center"/>
    </xf>
    <xf numFmtId="177" fontId="0" fillId="0" borderId="14" xfId="0" applyNumberFormat="1" applyBorder="1">
      <alignment vertical="center"/>
    </xf>
    <xf numFmtId="179" fontId="0" fillId="0" borderId="14" xfId="0" applyNumberFormat="1" applyBorder="1" applyAlignment="1">
      <alignment horizontal="center" vertical="center"/>
    </xf>
    <xf numFmtId="181" fontId="0" fillId="0" borderId="14" xfId="0" applyNumberFormat="1" applyBorder="1">
      <alignment vertical="center"/>
    </xf>
    <xf numFmtId="0" fontId="0" fillId="0" borderId="14" xfId="0" applyBorder="1" applyAlignment="1">
      <alignment horizontal="center" vertical="center"/>
    </xf>
    <xf numFmtId="0" fontId="4" fillId="0" borderId="15" xfId="0" applyFont="1" applyBorder="1" applyAlignment="1">
      <alignment vertical="center" wrapText="1"/>
    </xf>
    <xf numFmtId="0" fontId="6" fillId="0" borderId="5" xfId="0" applyFont="1" applyBorder="1" applyAlignment="1">
      <alignment vertical="center" wrapText="1"/>
    </xf>
    <xf numFmtId="0" fontId="6" fillId="0" borderId="8" xfId="0" applyFont="1" applyBorder="1" applyAlignment="1">
      <alignment vertical="center" wrapText="1"/>
    </xf>
    <xf numFmtId="0" fontId="0" fillId="0" borderId="19" xfId="0" applyBorder="1" applyAlignment="1">
      <alignment horizontal="left" vertical="center" wrapText="1"/>
    </xf>
    <xf numFmtId="179" fontId="0" fillId="0" borderId="19" xfId="0" applyNumberFormat="1" applyBorder="1" applyAlignment="1">
      <alignment horizontal="center" vertical="center" wrapText="1"/>
    </xf>
    <xf numFmtId="181" fontId="0" fillId="0" borderId="19" xfId="0" applyNumberFormat="1" applyBorder="1" applyAlignment="1">
      <alignment vertical="center" wrapText="1"/>
    </xf>
    <xf numFmtId="177" fontId="0" fillId="0" borderId="20" xfId="0" applyNumberFormat="1" applyBorder="1" applyAlignment="1">
      <alignment vertical="center" wrapText="1"/>
    </xf>
    <xf numFmtId="0" fontId="0" fillId="0" borderId="20" xfId="0" applyBorder="1" applyAlignment="1">
      <alignment horizontal="center" vertical="center" wrapText="1"/>
    </xf>
    <xf numFmtId="0" fontId="0" fillId="0" borderId="20" xfId="0" applyBorder="1" applyAlignment="1">
      <alignment horizontal="left" vertical="center" wrapText="1"/>
    </xf>
    <xf numFmtId="0" fontId="0" fillId="0" borderId="13" xfId="0" applyBorder="1" applyAlignment="1">
      <alignment vertical="center" wrapText="1"/>
    </xf>
    <xf numFmtId="179" fontId="0" fillId="0" borderId="14" xfId="0" applyNumberFormat="1" applyBorder="1" applyAlignment="1">
      <alignment horizontal="center" vertical="center" wrapText="1"/>
    </xf>
    <xf numFmtId="181" fontId="0" fillId="0" borderId="14" xfId="0" applyNumberFormat="1" applyBorder="1" applyAlignment="1">
      <alignment vertical="center" wrapText="1"/>
    </xf>
    <xf numFmtId="177" fontId="0" fillId="0" borderId="15" xfId="0" applyNumberFormat="1" applyBorder="1" applyAlignment="1">
      <alignment vertical="center" wrapText="1"/>
    </xf>
    <xf numFmtId="0" fontId="0" fillId="0" borderId="14" xfId="0" applyBorder="1" applyAlignment="1">
      <alignment horizontal="center" vertical="center" wrapText="1"/>
    </xf>
    <xf numFmtId="0" fontId="0" fillId="0" borderId="15" xfId="0" applyBorder="1" applyAlignment="1">
      <alignment horizontal="left" vertical="center" wrapText="1"/>
    </xf>
    <xf numFmtId="0" fontId="0" fillId="0" borderId="8" xfId="0" applyBorder="1" applyAlignment="1">
      <alignment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0" fillId="0" borderId="23" xfId="0" applyBorder="1" applyAlignment="1">
      <alignment horizontal="left" vertical="center" wrapText="1"/>
    </xf>
    <xf numFmtId="0" fontId="0" fillId="0" borderId="3" xfId="0" applyBorder="1" applyAlignment="1">
      <alignment horizontal="left" vertical="center" wrapText="1"/>
    </xf>
    <xf numFmtId="0" fontId="5"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8" xfId="0" applyBorder="1">
      <alignment vertical="center"/>
    </xf>
    <xf numFmtId="0" fontId="0" fillId="0" borderId="8" xfId="0" applyBorder="1">
      <alignment vertical="center"/>
    </xf>
    <xf numFmtId="0" fontId="0" fillId="0" borderId="10" xfId="0" applyBorder="1" applyAlignment="1">
      <alignment horizontal="left" vertical="center" wrapText="1"/>
    </xf>
    <xf numFmtId="0" fontId="0" fillId="0" borderId="13" xfId="0" applyBorder="1">
      <alignment vertical="center"/>
    </xf>
  </cellXfs>
  <cellStyles count="4">
    <cellStyle name="パーセント" xfId="2" builtinId="5"/>
    <cellStyle name="桁区切り" xfId="1" builtinId="6"/>
    <cellStyle name="標準" xfId="0" builtinId="0"/>
    <cellStyle name="標準_１６７調査票４案件best100（再検討）0914提出用" xfId="3" xr:uid="{CE744A8A-A444-4B16-8611-9F853BF5A82F}"/>
  </cellStyles>
  <dxfs count="1">
    <dxf>
      <fill>
        <patternFill>
          <bgColor rgb="FFFF99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10</xdr:col>
      <xdr:colOff>42061</xdr:colOff>
      <xdr:row>0</xdr:row>
      <xdr:rowOff>59654</xdr:rowOff>
    </xdr:from>
    <xdr:ext cx="563231" cy="275717"/>
    <xdr:sp macro="" textlink="">
      <xdr:nvSpPr>
        <xdr:cNvPr id="2" name="テキスト ボックス 1">
          <a:extLst>
            <a:ext uri="{FF2B5EF4-FFF2-40B4-BE49-F238E27FC236}">
              <a16:creationId xmlns:a16="http://schemas.microsoft.com/office/drawing/2014/main" id="{48E0FC45-9A05-4265-9AB5-CD205357DAB0}"/>
            </a:ext>
          </a:extLst>
        </xdr:cNvPr>
        <xdr:cNvSpPr txBox="1"/>
      </xdr:nvSpPr>
      <xdr:spPr>
        <a:xfrm>
          <a:off x="18206236" y="59654"/>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様式５</a:t>
          </a:r>
          <a:endParaRPr kumimoji="1" lang="en-US" altLang="ja-JP"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2165796</xdr:colOff>
      <xdr:row>0</xdr:row>
      <xdr:rowOff>108705</xdr:rowOff>
    </xdr:from>
    <xdr:ext cx="800732" cy="275717"/>
    <xdr:sp macro="" textlink="">
      <xdr:nvSpPr>
        <xdr:cNvPr id="2" name="テキスト ボックス 1">
          <a:extLst>
            <a:ext uri="{FF2B5EF4-FFF2-40B4-BE49-F238E27FC236}">
              <a16:creationId xmlns:a16="http://schemas.microsoft.com/office/drawing/2014/main" id="{54A4D86C-6B53-4BD5-B5CD-B0CA54D80969}"/>
            </a:ext>
          </a:extLst>
        </xdr:cNvPr>
        <xdr:cNvSpPr txBox="1"/>
      </xdr:nvSpPr>
      <xdr:spPr>
        <a:xfrm>
          <a:off x="18822640" y="10870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様式６－３</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13</xdr:col>
      <xdr:colOff>3705375</xdr:colOff>
      <xdr:row>0</xdr:row>
      <xdr:rowOff>60352</xdr:rowOff>
    </xdr:from>
    <xdr:ext cx="800732" cy="275717"/>
    <xdr:sp macro="" textlink="">
      <xdr:nvSpPr>
        <xdr:cNvPr id="2" name="テキスト ボックス 1">
          <a:extLst>
            <a:ext uri="{FF2B5EF4-FFF2-40B4-BE49-F238E27FC236}">
              <a16:creationId xmlns:a16="http://schemas.microsoft.com/office/drawing/2014/main" id="{E46088BB-0402-40E5-AD87-5F8467355BA0}"/>
            </a:ext>
          </a:extLst>
        </xdr:cNvPr>
        <xdr:cNvSpPr txBox="1"/>
      </xdr:nvSpPr>
      <xdr:spPr>
        <a:xfrm>
          <a:off x="19483257" y="603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B0D7E-CA61-45EA-9A62-3077352BCA56}">
  <sheetPr>
    <pageSetUpPr fitToPage="1"/>
  </sheetPr>
  <dimension ref="A1:K13"/>
  <sheetViews>
    <sheetView tabSelected="1" view="pageBreakPreview" zoomScale="90" zoomScaleNormal="100" zoomScaleSheetLayoutView="90" workbookViewId="0">
      <selection activeCell="A5" sqref="A5"/>
    </sheetView>
  </sheetViews>
  <sheetFormatPr defaultRowHeight="13.5" x14ac:dyDescent="0.15"/>
  <cols>
    <col min="1" max="1" width="25.75" customWidth="1"/>
    <col min="2" max="2" width="26.25" customWidth="1"/>
    <col min="3" max="3" width="17.75" customWidth="1"/>
    <col min="4" max="4" width="15" customWidth="1"/>
    <col min="5" max="5" width="13.25" customWidth="1"/>
    <col min="6" max="6" width="21.625" customWidth="1"/>
    <col min="7" max="7" width="18.5" customWidth="1"/>
    <col min="8" max="9" width="13.375" customWidth="1"/>
    <col min="10" max="10" width="61.625" customWidth="1"/>
    <col min="11" max="11" width="9.875" customWidth="1"/>
  </cols>
  <sheetData>
    <row r="1" spans="1:11" ht="32.1" customHeight="1" x14ac:dyDescent="0.15">
      <c r="A1" s="1" t="s">
        <v>91</v>
      </c>
      <c r="B1" s="1"/>
      <c r="C1" s="1"/>
      <c r="D1" s="1"/>
      <c r="E1" s="1"/>
      <c r="F1" s="1"/>
      <c r="G1" s="1"/>
      <c r="H1" s="1"/>
      <c r="I1" s="1"/>
      <c r="J1" s="1"/>
      <c r="K1" s="1"/>
    </row>
    <row r="2" spans="1:11" ht="14.25" thickBot="1" x14ac:dyDescent="0.2"/>
    <row r="3" spans="1:11" ht="65.25" customHeight="1" x14ac:dyDescent="0.15">
      <c r="A3" s="82" t="s">
        <v>0</v>
      </c>
      <c r="B3" s="3" t="s">
        <v>1</v>
      </c>
      <c r="C3" s="3" t="s">
        <v>2</v>
      </c>
      <c r="D3" s="3" t="s">
        <v>92</v>
      </c>
      <c r="E3" s="3" t="s">
        <v>3</v>
      </c>
      <c r="F3" s="3" t="s">
        <v>4</v>
      </c>
      <c r="G3" s="5" t="s">
        <v>5</v>
      </c>
      <c r="H3" s="2" t="s">
        <v>6</v>
      </c>
      <c r="I3" s="8"/>
      <c r="J3" s="11" t="s">
        <v>25</v>
      </c>
      <c r="K3" s="12"/>
    </row>
    <row r="4" spans="1:11" ht="65.25" customHeight="1" thickBot="1" x14ac:dyDescent="0.2">
      <c r="A4" s="83"/>
      <c r="B4" s="4"/>
      <c r="C4" s="4"/>
      <c r="D4" s="4"/>
      <c r="E4" s="4"/>
      <c r="F4" s="4"/>
      <c r="G4" s="6"/>
      <c r="H4" s="13" t="s">
        <v>7</v>
      </c>
      <c r="I4" s="66" t="s">
        <v>8</v>
      </c>
      <c r="J4" s="67"/>
      <c r="K4" s="68" t="s">
        <v>27</v>
      </c>
    </row>
    <row r="5" spans="1:11" ht="183.75" customHeight="1" x14ac:dyDescent="0.15">
      <c r="A5" s="84" t="s">
        <v>93</v>
      </c>
      <c r="B5" s="69" t="s">
        <v>94</v>
      </c>
      <c r="C5" s="70">
        <v>7010405010487</v>
      </c>
      <c r="D5" s="71">
        <v>196538000</v>
      </c>
      <c r="E5" s="69" t="s">
        <v>95</v>
      </c>
      <c r="F5" s="69" t="s">
        <v>96</v>
      </c>
      <c r="G5" s="72">
        <v>45383</v>
      </c>
      <c r="H5" s="73" t="s">
        <v>13</v>
      </c>
      <c r="I5" s="73" t="s">
        <v>10</v>
      </c>
      <c r="J5" s="74" t="s">
        <v>97</v>
      </c>
      <c r="K5" s="75" t="s">
        <v>43</v>
      </c>
    </row>
    <row r="6" spans="1:11" ht="183.75" customHeight="1" thickBot="1" x14ac:dyDescent="0.2">
      <c r="A6" s="85" t="s">
        <v>93</v>
      </c>
      <c r="B6" s="36" t="s">
        <v>94</v>
      </c>
      <c r="C6" s="76">
        <v>7010405010487</v>
      </c>
      <c r="D6" s="77">
        <v>42468000</v>
      </c>
      <c r="E6" s="36" t="s">
        <v>95</v>
      </c>
      <c r="F6" s="36" t="s">
        <v>14</v>
      </c>
      <c r="G6" s="78">
        <v>45404</v>
      </c>
      <c r="H6" s="79" t="s">
        <v>13</v>
      </c>
      <c r="I6" s="79" t="s">
        <v>10</v>
      </c>
      <c r="J6" s="80" t="s">
        <v>98</v>
      </c>
      <c r="K6" s="81" t="s">
        <v>43</v>
      </c>
    </row>
    <row r="7" spans="1:11" ht="15.75" customHeight="1" x14ac:dyDescent="0.15">
      <c r="A7" t="s">
        <v>99</v>
      </c>
    </row>
    <row r="12" spans="1:11" x14ac:dyDescent="0.15">
      <c r="H12" t="s">
        <v>9</v>
      </c>
      <c r="I12" t="s">
        <v>10</v>
      </c>
      <c r="K12" t="s">
        <v>43</v>
      </c>
    </row>
    <row r="13" spans="1:11" x14ac:dyDescent="0.15">
      <c r="H13" t="s">
        <v>11</v>
      </c>
      <c r="I13" t="s">
        <v>12</v>
      </c>
      <c r="K13" t="s">
        <v>73</v>
      </c>
    </row>
  </sheetData>
  <mergeCells count="10">
    <mergeCell ref="J3:K3"/>
    <mergeCell ref="A1:K1"/>
    <mergeCell ref="A3:A4"/>
    <mergeCell ref="B3:B4"/>
    <mergeCell ref="C3:C4"/>
    <mergeCell ref="D3:D4"/>
    <mergeCell ref="E3:E4"/>
    <mergeCell ref="F3:F4"/>
    <mergeCell ref="G3:G4"/>
    <mergeCell ref="H3:I3"/>
  </mergeCells>
  <phoneticPr fontId="1"/>
  <dataValidations count="4">
    <dataValidation type="list" allowBlank="1" showInputMessage="1" showErrorMessage="1" sqref="H5:H6" xr:uid="{66069B79-B7E7-4E30-847B-1C1C18438930}">
      <formula1>$H$12:$H$15</formula1>
    </dataValidation>
    <dataValidation type="list" allowBlank="1" showInputMessage="1" showErrorMessage="1" sqref="K5:K6" xr:uid="{AD6D2036-B707-4CC9-ADDE-7F8BA962919D}">
      <formula1>$K$11:$K$13</formula1>
    </dataValidation>
    <dataValidation type="list" allowBlank="1" showInputMessage="1" showErrorMessage="1" sqref="I5:I6" xr:uid="{C36C2DAE-15F9-4034-A171-1F0352179422}">
      <formula1>$I$11:$I$13</formula1>
    </dataValidation>
    <dataValidation type="list" showDropDown="1" showInputMessage="1" showErrorMessage="1" sqref="K12" xr:uid="{45081283-B2C6-42BE-9277-AF2B7E475C7E}">
      <formula1>$K$11:$K$13</formula1>
    </dataValidation>
  </dataValidations>
  <pageMargins left="0.70866141732283472" right="0.70866141732283472" top="0.74803149606299213" bottom="0.74803149606299213" header="0.31496062992125984" footer="0.31496062992125984"/>
  <pageSetup paperSize="9" scale="5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9A015-C884-4C3E-A8B6-049488909384}">
  <sheetPr>
    <pageSetUpPr fitToPage="1"/>
  </sheetPr>
  <dimension ref="A1:O24"/>
  <sheetViews>
    <sheetView view="pageBreakPreview" zoomScale="80" zoomScaleNormal="100" zoomScaleSheetLayoutView="80" workbookViewId="0">
      <pane ySplit="4" topLeftCell="A5" activePane="bottomLeft" state="frozen"/>
      <selection pane="bottomLeft" activeCell="A5" sqref="A5"/>
    </sheetView>
  </sheetViews>
  <sheetFormatPr defaultRowHeight="13.5" x14ac:dyDescent="0.15"/>
  <cols>
    <col min="1" max="1" width="34.125" customWidth="1"/>
    <col min="2" max="2" width="29.125" customWidth="1"/>
    <col min="3" max="3" width="15.5" customWidth="1"/>
    <col min="4" max="4" width="30" customWidth="1"/>
    <col min="5" max="5" width="16.625" customWidth="1"/>
    <col min="6" max="6" width="15.25" customWidth="1"/>
    <col min="7" max="8" width="14" customWidth="1"/>
    <col min="9" max="9" width="7.5" customWidth="1"/>
    <col min="10" max="10" width="8.25" customWidth="1"/>
    <col min="11" max="11" width="8.875" customWidth="1"/>
    <col min="12" max="12" width="9.75" customWidth="1"/>
    <col min="13" max="13" width="15.625" customWidth="1"/>
    <col min="14" max="14" width="34" customWidth="1"/>
  </cols>
  <sheetData>
    <row r="1" spans="1:15" ht="32.1" customHeight="1" x14ac:dyDescent="0.15">
      <c r="A1" s="7" t="s">
        <v>15</v>
      </c>
      <c r="B1" s="7"/>
      <c r="C1" s="7"/>
      <c r="D1" s="7"/>
      <c r="E1" s="7"/>
      <c r="F1" s="7"/>
      <c r="G1" s="7"/>
      <c r="H1" s="7"/>
      <c r="I1" s="7"/>
      <c r="J1" s="7"/>
      <c r="K1" s="7"/>
      <c r="L1" s="7"/>
      <c r="M1" s="7"/>
      <c r="N1" s="7"/>
      <c r="O1" s="7"/>
    </row>
    <row r="2" spans="1:15" ht="14.25" thickBot="1" x14ac:dyDescent="0.2"/>
    <row r="3" spans="1:15" ht="68.099999999999994" customHeight="1" x14ac:dyDescent="0.15">
      <c r="A3" s="82" t="s">
        <v>16</v>
      </c>
      <c r="B3" s="3" t="s">
        <v>17</v>
      </c>
      <c r="C3" s="3" t="s">
        <v>18</v>
      </c>
      <c r="D3" s="3" t="s">
        <v>19</v>
      </c>
      <c r="E3" s="3" t="s">
        <v>2</v>
      </c>
      <c r="F3" s="3" t="s">
        <v>20</v>
      </c>
      <c r="G3" s="3" t="s">
        <v>21</v>
      </c>
      <c r="H3" s="3" t="s">
        <v>22</v>
      </c>
      <c r="I3" s="3" t="s">
        <v>23</v>
      </c>
      <c r="J3" s="2" t="s">
        <v>6</v>
      </c>
      <c r="K3" s="8"/>
      <c r="L3" s="9"/>
      <c r="M3" s="10" t="s">
        <v>24</v>
      </c>
      <c r="N3" s="11" t="s">
        <v>25</v>
      </c>
      <c r="O3" s="12"/>
    </row>
    <row r="4" spans="1:15" ht="29.45" customHeight="1" thickBot="1" x14ac:dyDescent="0.2">
      <c r="A4" s="83"/>
      <c r="B4" s="4"/>
      <c r="C4" s="4"/>
      <c r="D4" s="4"/>
      <c r="E4" s="4"/>
      <c r="F4" s="4"/>
      <c r="G4" s="4"/>
      <c r="H4" s="4"/>
      <c r="I4" s="4"/>
      <c r="J4" s="13" t="s">
        <v>7</v>
      </c>
      <c r="K4" s="13" t="s">
        <v>8</v>
      </c>
      <c r="L4" s="13" t="s">
        <v>26</v>
      </c>
      <c r="M4" s="14"/>
      <c r="N4" s="15"/>
      <c r="O4" s="16" t="s">
        <v>27</v>
      </c>
    </row>
    <row r="5" spans="1:15" ht="93.75" customHeight="1" x14ac:dyDescent="0.15">
      <c r="A5" s="87" t="s">
        <v>28</v>
      </c>
      <c r="B5" s="18" t="s">
        <v>29</v>
      </c>
      <c r="C5" s="19">
        <v>45440</v>
      </c>
      <c r="D5" s="18" t="s">
        <v>30</v>
      </c>
      <c r="E5" s="20">
        <v>4011405001520</v>
      </c>
      <c r="F5" s="21" t="s">
        <v>31</v>
      </c>
      <c r="G5" s="22">
        <v>43520617</v>
      </c>
      <c r="H5" s="23">
        <v>42116437</v>
      </c>
      <c r="I5" s="24">
        <v>0.96699999999999997</v>
      </c>
      <c r="J5" s="25" t="s">
        <v>32</v>
      </c>
      <c r="K5" s="25" t="s">
        <v>33</v>
      </c>
      <c r="L5" s="26">
        <v>1</v>
      </c>
      <c r="M5" s="18" t="s">
        <v>34</v>
      </c>
      <c r="N5" s="17" t="s">
        <v>35</v>
      </c>
      <c r="O5" s="88" t="s">
        <v>36</v>
      </c>
    </row>
    <row r="6" spans="1:15" ht="93.75" customHeight="1" x14ac:dyDescent="0.15">
      <c r="A6" s="87" t="s">
        <v>37</v>
      </c>
      <c r="B6" s="18" t="s">
        <v>38</v>
      </c>
      <c r="C6" s="19">
        <v>45461</v>
      </c>
      <c r="D6" s="18" t="s">
        <v>39</v>
      </c>
      <c r="E6" s="20">
        <v>8030005000506</v>
      </c>
      <c r="F6" s="21" t="s">
        <v>31</v>
      </c>
      <c r="G6" s="28">
        <v>45444115</v>
      </c>
      <c r="H6" s="29">
        <v>44000000</v>
      </c>
      <c r="I6" s="24">
        <v>0.96799999999999997</v>
      </c>
      <c r="J6" s="30" t="s">
        <v>40</v>
      </c>
      <c r="K6" s="30" t="s">
        <v>33</v>
      </c>
      <c r="L6" s="31">
        <v>2</v>
      </c>
      <c r="M6" s="32" t="s">
        <v>41</v>
      </c>
      <c r="N6" s="17" t="s">
        <v>42</v>
      </c>
      <c r="O6" s="88" t="s">
        <v>43</v>
      </c>
    </row>
    <row r="7" spans="1:15" ht="93.75" customHeight="1" x14ac:dyDescent="0.15">
      <c r="A7" s="86" t="s">
        <v>44</v>
      </c>
      <c r="B7" s="18" t="s">
        <v>45</v>
      </c>
      <c r="C7" s="19">
        <v>45464</v>
      </c>
      <c r="D7" s="18" t="s">
        <v>46</v>
      </c>
      <c r="E7" s="20">
        <v>9400005005193</v>
      </c>
      <c r="F7" s="21" t="s">
        <v>31</v>
      </c>
      <c r="G7" s="28">
        <v>71957928</v>
      </c>
      <c r="H7" s="29">
        <v>71500000</v>
      </c>
      <c r="I7" s="24">
        <v>0.99299999999999999</v>
      </c>
      <c r="J7" s="30" t="s">
        <v>40</v>
      </c>
      <c r="K7" s="30" t="s">
        <v>33</v>
      </c>
      <c r="L7" s="31">
        <v>1</v>
      </c>
      <c r="M7" s="32" t="s">
        <v>41</v>
      </c>
      <c r="N7" s="17" t="s">
        <v>42</v>
      </c>
      <c r="O7" s="88" t="s">
        <v>43</v>
      </c>
    </row>
    <row r="8" spans="1:15" ht="93.75" customHeight="1" x14ac:dyDescent="0.15">
      <c r="A8" s="87" t="s">
        <v>47</v>
      </c>
      <c r="B8" s="18" t="s">
        <v>45</v>
      </c>
      <c r="C8" s="19">
        <v>45464</v>
      </c>
      <c r="D8" s="18" t="s">
        <v>46</v>
      </c>
      <c r="E8" s="20">
        <v>9400005005193</v>
      </c>
      <c r="F8" s="21" t="s">
        <v>31</v>
      </c>
      <c r="G8" s="28">
        <v>96811784</v>
      </c>
      <c r="H8" s="29">
        <v>76450000</v>
      </c>
      <c r="I8" s="24">
        <v>0.78900000000000003</v>
      </c>
      <c r="J8" s="30" t="s">
        <v>40</v>
      </c>
      <c r="K8" s="30" t="s">
        <v>33</v>
      </c>
      <c r="L8" s="31">
        <v>2</v>
      </c>
      <c r="M8" s="32" t="s">
        <v>41</v>
      </c>
      <c r="N8" s="17" t="s">
        <v>42</v>
      </c>
      <c r="O8" s="88" t="s">
        <v>43</v>
      </c>
    </row>
    <row r="9" spans="1:15" ht="93.75" customHeight="1" x14ac:dyDescent="0.15">
      <c r="A9" s="86" t="s">
        <v>48</v>
      </c>
      <c r="B9" s="33" t="s">
        <v>49</v>
      </c>
      <c r="C9" s="19">
        <v>45475</v>
      </c>
      <c r="D9" s="18" t="s">
        <v>50</v>
      </c>
      <c r="E9" s="20">
        <v>4080005006188</v>
      </c>
      <c r="F9" s="21" t="s">
        <v>31</v>
      </c>
      <c r="G9" s="28">
        <v>123353456</v>
      </c>
      <c r="H9" s="29">
        <v>123200000</v>
      </c>
      <c r="I9" s="24">
        <v>0.998</v>
      </c>
      <c r="J9" s="30" t="s">
        <v>51</v>
      </c>
      <c r="K9" s="34" t="s">
        <v>33</v>
      </c>
      <c r="L9" s="31">
        <v>1</v>
      </c>
      <c r="M9" s="32" t="s">
        <v>41</v>
      </c>
      <c r="N9" s="17" t="s">
        <v>42</v>
      </c>
      <c r="O9" s="88" t="s">
        <v>43</v>
      </c>
    </row>
    <row r="10" spans="1:15" ht="93.75" customHeight="1" x14ac:dyDescent="0.15">
      <c r="A10" s="87" t="s">
        <v>52</v>
      </c>
      <c r="B10" s="18" t="s">
        <v>53</v>
      </c>
      <c r="C10" s="19">
        <v>45476</v>
      </c>
      <c r="D10" s="18" t="s">
        <v>54</v>
      </c>
      <c r="E10" s="20">
        <v>8300005000040</v>
      </c>
      <c r="F10" s="21" t="s">
        <v>31</v>
      </c>
      <c r="G10" s="28">
        <v>56163950</v>
      </c>
      <c r="H10" s="29">
        <v>56100000</v>
      </c>
      <c r="I10" s="24">
        <v>0.998</v>
      </c>
      <c r="J10" s="30" t="s">
        <v>51</v>
      </c>
      <c r="K10" s="34" t="s">
        <v>33</v>
      </c>
      <c r="L10" s="31">
        <v>2</v>
      </c>
      <c r="M10" s="32" t="s">
        <v>41</v>
      </c>
      <c r="N10" s="17" t="s">
        <v>42</v>
      </c>
      <c r="O10" s="88" t="s">
        <v>43</v>
      </c>
    </row>
    <row r="11" spans="1:15" ht="93.75" customHeight="1" x14ac:dyDescent="0.15">
      <c r="A11" s="86" t="s">
        <v>55</v>
      </c>
      <c r="B11" s="18" t="s">
        <v>56</v>
      </c>
      <c r="C11" s="19">
        <v>45477</v>
      </c>
      <c r="D11" s="18" t="s">
        <v>57</v>
      </c>
      <c r="E11" s="20">
        <v>4490005006056</v>
      </c>
      <c r="F11" s="21" t="s">
        <v>31</v>
      </c>
      <c r="G11" s="28">
        <v>89571430</v>
      </c>
      <c r="H11" s="29">
        <v>86900000</v>
      </c>
      <c r="I11" s="24">
        <v>0.97</v>
      </c>
      <c r="J11" s="30" t="s">
        <v>51</v>
      </c>
      <c r="K11" s="34" t="s">
        <v>33</v>
      </c>
      <c r="L11" s="31">
        <v>3</v>
      </c>
      <c r="M11" s="32" t="s">
        <v>41</v>
      </c>
      <c r="N11" s="17" t="s">
        <v>42</v>
      </c>
      <c r="O11" s="88" t="s">
        <v>43</v>
      </c>
    </row>
    <row r="12" spans="1:15" ht="93.75" customHeight="1" x14ac:dyDescent="0.15">
      <c r="A12" s="87" t="s">
        <v>58</v>
      </c>
      <c r="B12" s="18" t="s">
        <v>59</v>
      </c>
      <c r="C12" s="19">
        <v>45483</v>
      </c>
      <c r="D12" s="18" t="s">
        <v>60</v>
      </c>
      <c r="E12" s="20">
        <v>6020005002843</v>
      </c>
      <c r="F12" s="21" t="s">
        <v>31</v>
      </c>
      <c r="G12" s="28">
        <v>26186067</v>
      </c>
      <c r="H12" s="29">
        <v>20350000</v>
      </c>
      <c r="I12" s="24">
        <v>0.77700000000000002</v>
      </c>
      <c r="J12" s="30" t="s">
        <v>51</v>
      </c>
      <c r="K12" s="34" t="s">
        <v>33</v>
      </c>
      <c r="L12" s="31">
        <v>3</v>
      </c>
      <c r="M12" s="32" t="s">
        <v>41</v>
      </c>
      <c r="N12" s="17" t="s">
        <v>42</v>
      </c>
      <c r="O12" s="88" t="s">
        <v>43</v>
      </c>
    </row>
    <row r="13" spans="1:15" ht="93.75" customHeight="1" x14ac:dyDescent="0.15">
      <c r="A13" s="86" t="s">
        <v>61</v>
      </c>
      <c r="B13" s="33" t="s">
        <v>62</v>
      </c>
      <c r="C13" s="19">
        <v>45484</v>
      </c>
      <c r="D13" s="33" t="s">
        <v>63</v>
      </c>
      <c r="E13" s="35">
        <v>5120005003238</v>
      </c>
      <c r="F13" s="21" t="s">
        <v>31</v>
      </c>
      <c r="G13" s="28">
        <v>82306602</v>
      </c>
      <c r="H13" s="29">
        <v>81312000</v>
      </c>
      <c r="I13" s="24">
        <v>0.98699999999999999</v>
      </c>
      <c r="J13" s="30" t="s">
        <v>51</v>
      </c>
      <c r="K13" s="34" t="s">
        <v>33</v>
      </c>
      <c r="L13" s="31">
        <v>1</v>
      </c>
      <c r="M13" s="32" t="s">
        <v>41</v>
      </c>
      <c r="N13" s="17" t="s">
        <v>42</v>
      </c>
      <c r="O13" s="88" t="s">
        <v>43</v>
      </c>
    </row>
    <row r="14" spans="1:15" ht="93.75" customHeight="1" x14ac:dyDescent="0.15">
      <c r="A14" s="87" t="s">
        <v>64</v>
      </c>
      <c r="B14" s="33" t="s">
        <v>62</v>
      </c>
      <c r="C14" s="19">
        <v>45484</v>
      </c>
      <c r="D14" s="33" t="s">
        <v>63</v>
      </c>
      <c r="E14" s="20">
        <v>5120005003238</v>
      </c>
      <c r="F14" s="21" t="s">
        <v>31</v>
      </c>
      <c r="G14" s="28">
        <v>86003771</v>
      </c>
      <c r="H14" s="29">
        <v>85987000</v>
      </c>
      <c r="I14" s="24">
        <v>0.999</v>
      </c>
      <c r="J14" s="30" t="s">
        <v>51</v>
      </c>
      <c r="K14" s="34" t="s">
        <v>33</v>
      </c>
      <c r="L14" s="31">
        <v>1</v>
      </c>
      <c r="M14" s="32" t="s">
        <v>41</v>
      </c>
      <c r="N14" s="17" t="s">
        <v>42</v>
      </c>
      <c r="O14" s="88" t="s">
        <v>43</v>
      </c>
    </row>
    <row r="15" spans="1:15" ht="93.75" customHeight="1" x14ac:dyDescent="0.15">
      <c r="A15" s="86" t="s">
        <v>65</v>
      </c>
      <c r="B15" s="18" t="s">
        <v>66</v>
      </c>
      <c r="C15" s="19">
        <v>45489</v>
      </c>
      <c r="D15" s="18" t="s">
        <v>67</v>
      </c>
      <c r="E15" s="20">
        <v>9100005010868</v>
      </c>
      <c r="F15" s="21" t="s">
        <v>31</v>
      </c>
      <c r="G15" s="28">
        <v>54757213</v>
      </c>
      <c r="H15" s="29">
        <v>54351000</v>
      </c>
      <c r="I15" s="24">
        <v>0.99199999999999999</v>
      </c>
      <c r="J15" s="30" t="s">
        <v>51</v>
      </c>
      <c r="K15" s="34" t="s">
        <v>33</v>
      </c>
      <c r="L15" s="31">
        <v>1</v>
      </c>
      <c r="M15" s="32" t="s">
        <v>41</v>
      </c>
      <c r="N15" s="17" t="s">
        <v>42</v>
      </c>
      <c r="O15" s="88" t="s">
        <v>43</v>
      </c>
    </row>
    <row r="16" spans="1:15" ht="93.75" customHeight="1" x14ac:dyDescent="0.15">
      <c r="A16" s="87" t="s">
        <v>37</v>
      </c>
      <c r="B16" s="18" t="s">
        <v>59</v>
      </c>
      <c r="C16" s="19">
        <v>45505</v>
      </c>
      <c r="D16" s="18" t="s">
        <v>68</v>
      </c>
      <c r="E16" s="20">
        <v>6020005002843</v>
      </c>
      <c r="F16" s="21" t="s">
        <v>31</v>
      </c>
      <c r="G16" s="28">
        <v>23654279</v>
      </c>
      <c r="H16" s="29">
        <v>23650000</v>
      </c>
      <c r="I16" s="24">
        <v>0.999</v>
      </c>
      <c r="J16" s="30" t="s">
        <v>51</v>
      </c>
      <c r="K16" s="34" t="s">
        <v>33</v>
      </c>
      <c r="L16" s="31">
        <v>1</v>
      </c>
      <c r="M16" s="32" t="s">
        <v>41</v>
      </c>
      <c r="N16" s="17" t="s">
        <v>42</v>
      </c>
      <c r="O16" s="88" t="s">
        <v>43</v>
      </c>
    </row>
    <row r="17" spans="1:15" ht="93.75" customHeight="1" thickBot="1" x14ac:dyDescent="0.2">
      <c r="A17" s="85" t="s">
        <v>69</v>
      </c>
      <c r="B17" s="37" t="s">
        <v>70</v>
      </c>
      <c r="C17" s="38">
        <v>45527</v>
      </c>
      <c r="D17" s="37" t="s">
        <v>71</v>
      </c>
      <c r="E17" s="39">
        <v>6090005000213</v>
      </c>
      <c r="F17" s="40" t="s">
        <v>31</v>
      </c>
      <c r="G17" s="41">
        <v>60065222</v>
      </c>
      <c r="H17" s="42">
        <v>59950000</v>
      </c>
      <c r="I17" s="43">
        <v>0.998</v>
      </c>
      <c r="J17" s="44" t="s">
        <v>51</v>
      </c>
      <c r="K17" s="45" t="s">
        <v>33</v>
      </c>
      <c r="L17" s="46">
        <v>1</v>
      </c>
      <c r="M17" s="47" t="s">
        <v>41</v>
      </c>
      <c r="N17" s="36" t="s">
        <v>42</v>
      </c>
      <c r="O17" s="89" t="s">
        <v>43</v>
      </c>
    </row>
    <row r="18" spans="1:15" x14ac:dyDescent="0.15">
      <c r="A18" s="49" t="s">
        <v>100</v>
      </c>
    </row>
    <row r="23" spans="1:15" x14ac:dyDescent="0.15">
      <c r="J23" t="s">
        <v>9</v>
      </c>
      <c r="K23" t="s">
        <v>10</v>
      </c>
      <c r="O23" t="s">
        <v>43</v>
      </c>
    </row>
    <row r="24" spans="1:15" x14ac:dyDescent="0.15">
      <c r="J24" t="s">
        <v>11</v>
      </c>
      <c r="K24" t="s">
        <v>72</v>
      </c>
      <c r="O24" t="s">
        <v>73</v>
      </c>
    </row>
  </sheetData>
  <mergeCells count="13">
    <mergeCell ref="I3:I4"/>
    <mergeCell ref="J3:L3"/>
    <mergeCell ref="M3:M4"/>
    <mergeCell ref="N3:O3"/>
    <mergeCell ref="A1:O1"/>
    <mergeCell ref="A3:A4"/>
    <mergeCell ref="B3:B4"/>
    <mergeCell ref="C3:C4"/>
    <mergeCell ref="D3:D4"/>
    <mergeCell ref="E3:E4"/>
    <mergeCell ref="F3:F4"/>
    <mergeCell ref="G3:G4"/>
    <mergeCell ref="H3:H4"/>
  </mergeCells>
  <phoneticPr fontId="1"/>
  <dataValidations count="6">
    <dataValidation imeMode="on" allowBlank="1" sqref="D5:D17 B5:B17" xr:uid="{D988C825-ACDC-4569-BFF7-BA274FB24267}"/>
    <dataValidation imeMode="off" allowBlank="1" sqref="G5:I17 E5:E17" xr:uid="{672E7684-A5D2-4E26-836B-8382DCBED86B}"/>
    <dataValidation type="list" allowBlank="1" showInputMessage="1" showErrorMessage="1" sqref="O5:O17" xr:uid="{26DF0B60-EA7F-45FE-87DE-2F167A8FF1E6}">
      <formula1>$O$22:$O$24</formula1>
    </dataValidation>
    <dataValidation type="list" imeMode="on" allowBlank="1" sqref="J17" xr:uid="{39504534-2D7F-4C10-8962-29C7D1A5D049}">
      <formula1>"公社,公財,特例財団法人,特例社団法人"</formula1>
    </dataValidation>
    <dataValidation imeMode="off" allowBlank="1" showInputMessage="1" showErrorMessage="1" sqref="L17 C5:C17" xr:uid="{AE064A35-B593-49C1-A567-A2032B6A6477}"/>
    <dataValidation imeMode="on" allowBlank="1" showInputMessage="1" showErrorMessage="1" sqref="M5:M17" xr:uid="{2A81D7B8-627B-4775-A32A-125E9BE535D0}"/>
  </dataValidations>
  <printOptions horizontalCentered="1" verticalCentered="1"/>
  <pageMargins left="0.70866141732283472" right="0.70866141732283472" top="0.74803149606299213" bottom="0.74803149606299213" header="0.31496062992125984" footer="0.31496062992125984"/>
  <pageSetup paperSize="9" scale="3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188E7-B01A-4854-B1EA-0A0A9179C62A}">
  <sheetPr>
    <pageSetUpPr fitToPage="1"/>
  </sheetPr>
  <dimension ref="A1:O20"/>
  <sheetViews>
    <sheetView view="pageBreakPreview" zoomScale="85" zoomScaleNormal="100" zoomScaleSheetLayoutView="85" workbookViewId="0">
      <selection activeCell="A15" sqref="A15"/>
    </sheetView>
  </sheetViews>
  <sheetFormatPr defaultRowHeight="13.5" customHeight="1" x14ac:dyDescent="0.15"/>
  <cols>
    <col min="1" max="1" width="25" customWidth="1"/>
    <col min="2" max="2" width="28.125" customWidth="1"/>
    <col min="3" max="3" width="14.25" customWidth="1"/>
    <col min="4" max="4" width="24.75" customWidth="1"/>
    <col min="5" max="5" width="15.5" customWidth="1"/>
    <col min="6" max="6" width="28.875" customWidth="1"/>
    <col min="7" max="8" width="14" customWidth="1"/>
    <col min="9" max="9" width="7.5" customWidth="1"/>
    <col min="10" max="10" width="8.125" customWidth="1"/>
    <col min="11" max="11" width="10.875" customWidth="1"/>
    <col min="12" max="12" width="7.5" customWidth="1"/>
    <col min="13" max="13" width="8.875" customWidth="1"/>
    <col min="14" max="14" width="51.75" customWidth="1"/>
  </cols>
  <sheetData>
    <row r="1" spans="1:15" ht="32.1" customHeight="1" x14ac:dyDescent="0.15">
      <c r="A1" s="7" t="s">
        <v>74</v>
      </c>
      <c r="B1" s="7"/>
      <c r="C1" s="7"/>
      <c r="D1" s="7"/>
      <c r="E1" s="7"/>
      <c r="F1" s="7"/>
      <c r="G1" s="7"/>
      <c r="H1" s="7"/>
      <c r="I1" s="7"/>
      <c r="J1" s="7"/>
      <c r="K1" s="7"/>
      <c r="L1" s="7"/>
      <c r="M1" s="7"/>
      <c r="N1" s="7"/>
      <c r="O1" s="7"/>
    </row>
    <row r="2" spans="1:15" ht="14.25" thickBot="1" x14ac:dyDescent="0.2"/>
    <row r="3" spans="1:15" ht="68.099999999999994" customHeight="1" x14ac:dyDescent="0.15">
      <c r="A3" s="82" t="s">
        <v>16</v>
      </c>
      <c r="B3" s="3" t="s">
        <v>17</v>
      </c>
      <c r="C3" s="3" t="s">
        <v>18</v>
      </c>
      <c r="D3" s="3" t="s">
        <v>19</v>
      </c>
      <c r="E3" s="3" t="s">
        <v>2</v>
      </c>
      <c r="F3" s="3" t="s">
        <v>75</v>
      </c>
      <c r="G3" s="3" t="s">
        <v>21</v>
      </c>
      <c r="H3" s="3" t="s">
        <v>22</v>
      </c>
      <c r="I3" s="3" t="s">
        <v>23</v>
      </c>
      <c r="J3" s="2" t="s">
        <v>6</v>
      </c>
      <c r="K3" s="8"/>
      <c r="L3" s="9"/>
      <c r="M3" s="10" t="s">
        <v>24</v>
      </c>
      <c r="N3" s="11" t="s">
        <v>25</v>
      </c>
      <c r="O3" s="12"/>
    </row>
    <row r="4" spans="1:15" ht="45" customHeight="1" thickBot="1" x14ac:dyDescent="0.2">
      <c r="A4" s="83"/>
      <c r="B4" s="4"/>
      <c r="C4" s="4"/>
      <c r="D4" s="4"/>
      <c r="E4" s="4"/>
      <c r="F4" s="4"/>
      <c r="G4" s="4"/>
      <c r="H4" s="4"/>
      <c r="I4" s="4"/>
      <c r="J4" s="13" t="s">
        <v>7</v>
      </c>
      <c r="K4" s="13" t="s">
        <v>8</v>
      </c>
      <c r="L4" s="13" t="s">
        <v>26</v>
      </c>
      <c r="M4" s="14"/>
      <c r="N4" s="15"/>
      <c r="O4" s="16" t="s">
        <v>27</v>
      </c>
    </row>
    <row r="5" spans="1:15" ht="175.5" x14ac:dyDescent="0.15">
      <c r="A5" s="90" t="s">
        <v>76</v>
      </c>
      <c r="B5" s="51" t="s">
        <v>77</v>
      </c>
      <c r="C5" s="52">
        <v>45383</v>
      </c>
      <c r="D5" s="50" t="s">
        <v>78</v>
      </c>
      <c r="E5" s="53">
        <v>2010005018638</v>
      </c>
      <c r="F5" s="50" t="s">
        <v>79</v>
      </c>
      <c r="G5" s="54">
        <v>22176000</v>
      </c>
      <c r="H5" s="54">
        <v>22176000</v>
      </c>
      <c r="I5" s="55">
        <f>IFERROR(ROUNDDOWN(H5/G5,3),"-")</f>
        <v>1</v>
      </c>
      <c r="J5" s="56" t="s">
        <v>32</v>
      </c>
      <c r="K5" s="56" t="s">
        <v>10</v>
      </c>
      <c r="L5" s="56" t="s">
        <v>80</v>
      </c>
      <c r="M5" s="57" t="s">
        <v>81</v>
      </c>
      <c r="N5" s="50" t="s">
        <v>82</v>
      </c>
      <c r="O5" s="91" t="s">
        <v>43</v>
      </c>
    </row>
    <row r="6" spans="1:15" ht="108" x14ac:dyDescent="0.15">
      <c r="A6" s="87" t="s">
        <v>83</v>
      </c>
      <c r="B6" s="18" t="s">
        <v>84</v>
      </c>
      <c r="C6" s="58">
        <v>45383</v>
      </c>
      <c r="D6" s="17" t="s">
        <v>85</v>
      </c>
      <c r="E6" s="59">
        <v>7010405010413</v>
      </c>
      <c r="F6" s="17" t="s">
        <v>86</v>
      </c>
      <c r="G6" s="60">
        <v>407798000</v>
      </c>
      <c r="H6" s="60">
        <v>407798000</v>
      </c>
      <c r="I6" s="24">
        <f t="shared" ref="I6:I7" si="0">IFERROR(ROUNDDOWN(H6/G6,3),"-")</f>
        <v>1</v>
      </c>
      <c r="J6" s="61" t="s">
        <v>32</v>
      </c>
      <c r="K6" s="61" t="s">
        <v>10</v>
      </c>
      <c r="L6" s="61">
        <v>1</v>
      </c>
      <c r="M6" s="27" t="s">
        <v>80</v>
      </c>
      <c r="N6" s="17" t="s">
        <v>87</v>
      </c>
      <c r="O6" s="88" t="s">
        <v>43</v>
      </c>
    </row>
    <row r="7" spans="1:15" ht="108.75" thickBot="1" x14ac:dyDescent="0.2">
      <c r="A7" s="85" t="s">
        <v>88</v>
      </c>
      <c r="B7" s="37" t="s">
        <v>84</v>
      </c>
      <c r="C7" s="62">
        <v>45383</v>
      </c>
      <c r="D7" s="36" t="s">
        <v>85</v>
      </c>
      <c r="E7" s="63">
        <v>7010405010413</v>
      </c>
      <c r="F7" s="36" t="s">
        <v>86</v>
      </c>
      <c r="G7" s="64">
        <v>795805000</v>
      </c>
      <c r="H7" s="64">
        <v>795805000</v>
      </c>
      <c r="I7" s="43">
        <f t="shared" si="0"/>
        <v>1</v>
      </c>
      <c r="J7" s="65" t="s">
        <v>32</v>
      </c>
      <c r="K7" s="65" t="s">
        <v>10</v>
      </c>
      <c r="L7" s="65">
        <v>1</v>
      </c>
      <c r="M7" s="48" t="s">
        <v>89</v>
      </c>
      <c r="N7" s="36" t="s">
        <v>90</v>
      </c>
      <c r="O7" s="89" t="s">
        <v>43</v>
      </c>
    </row>
    <row r="8" spans="1:15" x14ac:dyDescent="0.15">
      <c r="A8" s="49" t="s">
        <v>100</v>
      </c>
    </row>
    <row r="9" spans="1:15" x14ac:dyDescent="0.15"/>
    <row r="10" spans="1:15" x14ac:dyDescent="0.15"/>
    <row r="11" spans="1:15" x14ac:dyDescent="0.15"/>
    <row r="12" spans="1:15" x14ac:dyDescent="0.15"/>
    <row r="13" spans="1:15" x14ac:dyDescent="0.15">
      <c r="J13" t="s">
        <v>9</v>
      </c>
      <c r="K13" t="s">
        <v>10</v>
      </c>
      <c r="O13" t="s">
        <v>43</v>
      </c>
    </row>
    <row r="14" spans="1:15" x14ac:dyDescent="0.15">
      <c r="J14" t="s">
        <v>11</v>
      </c>
      <c r="K14" t="s">
        <v>72</v>
      </c>
      <c r="O14" t="s">
        <v>73</v>
      </c>
    </row>
    <row r="15" spans="1:15" x14ac:dyDescent="0.15"/>
    <row r="16" spans="1:15" x14ac:dyDescent="0.15"/>
    <row r="17" x14ac:dyDescent="0.15"/>
    <row r="18" x14ac:dyDescent="0.15"/>
    <row r="19" x14ac:dyDescent="0.15"/>
    <row r="20" x14ac:dyDescent="0.15"/>
  </sheetData>
  <autoFilter ref="A4:O4" xr:uid="{00000000-0009-0000-0000-000003000000}"/>
  <dataConsolidate/>
  <mergeCells count="13">
    <mergeCell ref="I3:I4"/>
    <mergeCell ref="J3:L3"/>
    <mergeCell ref="M3:M4"/>
    <mergeCell ref="N3:O3"/>
    <mergeCell ref="A1:O1"/>
    <mergeCell ref="A3:A4"/>
    <mergeCell ref="B3:B4"/>
    <mergeCell ref="C3:C4"/>
    <mergeCell ref="D3:D4"/>
    <mergeCell ref="E3:E4"/>
    <mergeCell ref="F3:F4"/>
    <mergeCell ref="G3:G4"/>
    <mergeCell ref="H3:H4"/>
  </mergeCells>
  <phoneticPr fontId="1"/>
  <conditionalFormatting sqref="B5">
    <cfRule type="expression" dxfId="0" priority="1" stopIfTrue="1">
      <formula>OR(COUNTIF(B5,"丁目"),COUNTIF(B5,"番地"),COUNTIF(B5,"号"),COUNTIF(B5,"－"))</formula>
    </cfRule>
  </conditionalFormatting>
  <dataValidations count="6">
    <dataValidation type="list" allowBlank="1" showInputMessage="1" showErrorMessage="1" sqref="K5:K7" xr:uid="{CEA71330-1535-477D-9627-D200B0D5AA43}">
      <formula1>$K$13:$K$15</formula1>
    </dataValidation>
    <dataValidation type="list" allowBlank="1" showInputMessage="1" showErrorMessage="1" sqref="J5:J7" xr:uid="{8349D594-23D0-45E7-BA25-8D682A6EE4E9}">
      <formula1>$J$14:$J$17</formula1>
    </dataValidation>
    <dataValidation type="custom" errorStyle="warning" imeMode="on" allowBlank="1" showInputMessage="1" showErrorMessage="1" error="「丁目」，「番地」，「号」，「－（全角）」が含まれています（いずれも住所表示には使用不可）。" sqref="B5" xr:uid="{9DCDA0BA-B3EE-4E7A-B9C8-9F6D941E0736}">
      <formula1>ISERROR(FIND("丁目",B5))*ISERROR(FIND("番地",B5))*ISERROR(FIND("号",B5))*ISERROR(FIND("－",B5))</formula1>
    </dataValidation>
    <dataValidation imeMode="on" allowBlank="1" sqref="B6:B7" xr:uid="{F3920BA1-9B12-45CA-BE18-27403E92320D}"/>
    <dataValidation imeMode="off" allowBlank="1" sqref="I5:I7" xr:uid="{C987F6C5-5D41-4CAC-9022-0830BBF97B93}"/>
    <dataValidation type="list" allowBlank="1" showInputMessage="1" showErrorMessage="1" sqref="O5:O7" xr:uid="{7AAA93C7-AFD0-44BF-AE5C-C585D28FE8F8}">
      <formula1>$O$12:$O$14</formula1>
    </dataValidation>
  </dataValidations>
  <printOptions horizontalCentered="1" verticalCentered="1"/>
  <pageMargins left="0.70866141732283472" right="0.70866141732283472" top="0.74803149606299213" bottom="0.74803149606299213" header="0.31496062992125984" footer="0.31496062992125984"/>
  <pageSetup paperSize="9" scale="49" orientation="landscape"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12C2E405EF39B4394056150005F6F36" ma:contentTypeVersion="11" ma:contentTypeDescription="新しいドキュメントを作成します。" ma:contentTypeScope="" ma:versionID="9e6178413f1f532a30b3774e68abc674">
  <xsd:schema xmlns:xsd="http://www.w3.org/2001/XMLSchema" xmlns:xs="http://www.w3.org/2001/XMLSchema" xmlns:p="http://schemas.microsoft.com/office/2006/metadata/properties" xmlns:ns2="3d98c9f3-0b6b-435c-96e0-41f79e185050" xmlns:ns3="5eeb6a2f-562e-4517-bc92-c874f47d5e13" targetNamespace="http://schemas.microsoft.com/office/2006/metadata/properties" ma:root="true" ma:fieldsID="ad3edb68cc196936ab434307f728ca54" ns2:_="" ns3:_="">
    <xsd:import namespace="3d98c9f3-0b6b-435c-96e0-41f79e185050"/>
    <xsd:import namespace="5eeb6a2f-562e-4517-bc92-c874f47d5e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98c9f3-0b6b-435c-96e0-41f79e1850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eb6a2f-562e-4517-bc92-c874f47d5e1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1203b48-e16a-4283-96c8-0e3253fa9ad0}" ma:internalName="TaxCatchAll" ma:showField="CatchAllData" ma:web="5eeb6a2f-562e-4517-bc92-c874f47d5e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d98c9f3-0b6b-435c-96e0-41f79e185050">
      <Terms xmlns="http://schemas.microsoft.com/office/infopath/2007/PartnerControls"/>
    </lcf76f155ced4ddcb4097134ff3c332f>
    <TaxCatchAll xmlns="5eeb6a2f-562e-4517-bc92-c874f47d5e13" xsi:nil="true"/>
  </documentManagement>
</p:properties>
</file>

<file path=customXml/itemProps1.xml><?xml version="1.0" encoding="utf-8"?>
<ds:datastoreItem xmlns:ds="http://schemas.openxmlformats.org/officeDocument/2006/customXml" ds:itemID="{02C7AF2D-08F6-4E9B-9CFC-E3BFE323AE50}"/>
</file>

<file path=customXml/itemProps2.xml><?xml version="1.0" encoding="utf-8"?>
<ds:datastoreItem xmlns:ds="http://schemas.openxmlformats.org/officeDocument/2006/customXml" ds:itemID="{9963249E-A082-4B3F-AF84-EBFDDE1CB84D}"/>
</file>

<file path=customXml/itemProps3.xml><?xml version="1.0" encoding="utf-8"?>
<ds:datastoreItem xmlns:ds="http://schemas.openxmlformats.org/officeDocument/2006/customXml" ds:itemID="{811DCB76-8570-430D-BD68-B8BCBE06618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様式5</vt:lpstr>
      <vt:lpstr>様式6-3</vt:lpstr>
      <vt:lpstr>様式6-4</vt:lpstr>
      <vt:lpstr>様式5!Print_Area</vt:lpstr>
      <vt:lpstr>'様式6-3'!Print_Area</vt:lpstr>
      <vt:lpstr>'様式6-4'!Print_Area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0x010100512C2E405EF39B4394056150005F6F36</vt:lpwstr>
  </property>
</Properties>
</file>