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defaultThemeVersion="124226"/>
  <xr:revisionPtr revIDLastSave="8" documentId="11_82531DD1A3FC05C825A4D81D933DD5FA9C131C61" xr6:coauthVersionLast="47" xr6:coauthVersionMax="47" xr10:uidLastSave="{2A84CA80-6A6E-4717-A2FD-02FCE5A12B82}"/>
  <bookViews>
    <workbookView xWindow="-120" yWindow="-120" windowWidth="29040" windowHeight="15720" xr2:uid="{00000000-000D-0000-FFFF-FFFF00000000}"/>
  </bookViews>
  <sheets>
    <sheet name="別表２" sheetId="19" r:id="rId1"/>
  </sheets>
  <definedNames>
    <definedName name="_xlnm._FilterDatabase" localSheetId="0" hidden="1">別表２!$A$3:$K$6</definedName>
    <definedName name="_xlnm.Print_Area" localSheetId="0">別表２!$A$1:$K$6</definedName>
    <definedName name="_xlnm.Print_Titles" localSheetId="0">別表２!$3:$3</definedName>
    <definedName name="一括調達形態">#REF!</definedName>
    <definedName name="一般競争入札・指名競争入札の別">#REF!</definedName>
    <definedName name="契約の相手方の区分">#REF!</definedName>
    <definedName name="公共工事等又は物品役務等の区分">#REF!</definedName>
    <definedName name="随意契約の区分">#REF!</definedName>
    <definedName name="随意契約の見直し">#REF!</definedName>
    <definedName name="総合評価落札方式実施の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19" l="1"/>
  <c r="J4" i="19" l="1"/>
</calcChain>
</file>

<file path=xl/sharedStrings.xml><?xml version="1.0" encoding="utf-8"?>
<sst xmlns="http://schemas.openxmlformats.org/spreadsheetml/2006/main" count="25" uniqueCount="25">
  <si>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</si>
  <si>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</si>
  <si>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</si>
  <si>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</si>
  <si>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</si>
  <si>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</si>
  <si>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備  考</t>
    <rPh sb="0" eb="1">
      <t>ソナエ</t>
    </rPh>
    <rPh sb="3" eb="4">
      <t>コウ</t>
    </rPh>
    <phoneticPr fontId="2"/>
  </si>
  <si>
    <t>No.</t>
    <phoneticPr fontId="2"/>
  </si>
  <si>
    <t>法人番号</t>
    <rPh sb="0" eb="2">
      <t>ホウジン</t>
    </rPh>
    <rPh sb="2" eb="4">
      <t>バンゴウ</t>
    </rPh>
    <phoneticPr fontId="2"/>
  </si>
  <si>
    <t>公共調達の適正化について（平成18年8月25日付財計第2017号）に基づく随意契約に係る情報の公表（公共工事）</t>
    <phoneticPr fontId="2"/>
  </si>
  <si>
    <t>予定価格（円）
（税込）</t>
    <rPh sb="0" eb="2">
      <t>ヨテイ</t>
    </rPh>
    <rPh sb="2" eb="4">
      <t>カカク</t>
    </rPh>
    <phoneticPr fontId="2"/>
  </si>
  <si>
    <t>契約金額（円）
（税込）</t>
    <rPh sb="0" eb="2">
      <t>ケイヤク</t>
    </rPh>
    <rPh sb="2" eb="4">
      <t>キンガク</t>
    </rPh>
    <phoneticPr fontId="2"/>
  </si>
  <si>
    <t>令和7年5月分</t>
    <rPh sb="0" eb="2">
      <t>レイワ</t>
    </rPh>
    <rPh sb="3" eb="4">
      <t>ネン</t>
    </rPh>
    <rPh sb="5" eb="6">
      <t>ツキ</t>
    </rPh>
    <rPh sb="6" eb="7">
      <t>ブン</t>
    </rPh>
    <phoneticPr fontId="2"/>
  </si>
  <si>
    <t>法務総合研究所札幌支所自動制御設備等改修工事
北海道札幌市東区北28条東3
令和7年5月16日～令和8年3月19日</t>
    <phoneticPr fontId="2"/>
  </si>
  <si>
    <t>支出負担行為担当官
札幌高等検察庁検事長
山本　真千子
北海道札幌市中央区大通西12</t>
    <phoneticPr fontId="2"/>
  </si>
  <si>
    <t>ジョンソンコントロールズ株式会社北海道支店
北海道札幌市中央区北4条東2-8-2</t>
    <phoneticPr fontId="2"/>
  </si>
  <si>
    <t>本工事は、法務総合研究所札幌支所の中央監視装置から繋がるリモートシステム及び自動制御機器等の改修工事であるが、既設の中央監視装置に合わせて設計及び製作を行った上、交換等を行うものであるため、既設の中央監視装置を製作しているもののみ請け負うことができる工事であり、競争を許さないため。（会計法第29条の3第4項、予決令第102条の4第3号）</t>
    <phoneticPr fontId="2"/>
  </si>
  <si>
    <t>松江刑務所仮庁舎等新営工事 
島根県松江市西川津町67、67-2、67-3
令和7年5月21日～令和8年3月13日</t>
  </si>
  <si>
    <t>支出負担行為担当官
法務省大臣官房施設課長
細川　隆夫
（東京都千代田区霞が関1-1-1）</t>
  </si>
  <si>
    <t>今岡工業株式会社
島根県出雲市塩冶神前2-8-16</t>
  </si>
  <si>
    <t>再度の入札をしても落札者がないため。（会計法第29条の3第5項、予決令第99条の2）</t>
  </si>
  <si>
    <t>令和7年度久里浜少年院実施設計業務 
東京都千代田区霞が関1-1-1
令和7年5月20日～令和7年8月29日</t>
  </si>
  <si>
    <t>支出負担行為担当官
法務省大臣官房施設課長
細川　隆夫
東京都千代田区霞が関1-1-1</t>
  </si>
  <si>
    <t>株式会社池澤設計
栃木県宇都宮市北若松原2-11-19</t>
  </si>
  <si>
    <t>本件業務は、令和2年度に株式会社池澤設計（以下「原設計者」という。）が受注し、令和3年度に業務が完了した「令和2年度久里浜少年院庁舎等耐震改修実施設計業務」（以下「当初設計業務」という。）において作成した図面及び仕様書に基づき、令和5年度久里浜少年院耐震改修工事（第1期）として久里浜少年院が工事を発注したところ、受注者による工事施工前の事前調査において塩害による鉄骨の腐食が当初設計業務時より進行していることが判明したため、同改修工事に含まれる修繕工事の範囲を拡大する必要が生じたことから、原設計者により建築基準法第6条第1項の規定による計画通知等の再手続を行うものである。
本件業務において計画通知等に記載する設計者（計画通知等の手続を行う者）は、当初設計業務の図面及び仕様書を作成した原設計者である必要があり、本件業務を適切に行うには、当初設計業務の内容を熟知し、当初設計業務の意図や設計の過程で経た法的手続及び協議内容等に精通していることが求められるため、原設計者以外の者が本件業務を受注することは、現実的に極めて困難である。
以上のことを考慮し、原設計者を契約の相手方に特定したもの（会計法第29条の3第4項、予決令第102条の4第3号）。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</si>
</sst>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0_);[Red]\(0\)"/>
    <numFmt numFmtId="179" formatCode="#,##0_);[Red]\(#,##0\)"/>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8"/>
      <color rgb="FF000000"/>
      <name val="ＭＳ Ｐゴシック"/>
      <family val="3"/>
      <charset val="128"/>
    </font>
    <font>
      <sz val="8"/>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25">
    <xf numFmtId="0" fontId="0" fillId="0" borderId="0" xfId="0">
      <alignment vertical="center"/>
    </xf>
    <xf numFmtId="177" fontId="0" fillId="0" borderId="0" xfId="0" applyNumberFormat="1" applyAlignment="1">
      <alignment horizontal="center" vertical="center"/>
    </xf>
    <xf numFmtId="178" fontId="0" fillId="0" borderId="0" xfId="0" applyNumberFormat="1">
      <alignment vertical="center"/>
    </xf>
    <xf numFmtId="177" fontId="0" fillId="0" borderId="0" xfId="0" applyNumberFormat="1">
      <alignment vertical="center"/>
    </xf>
    <xf numFmtId="0" fontId="0" fillId="0" borderId="0" xfId="0" applyAlignment="1">
      <alignment horizontal="left" vertical="center"/>
    </xf>
    <xf numFmtId="179" fontId="0" fillId="0" borderId="0" xfId="0" applyNumberFormat="1">
      <alignment vertical="center"/>
    </xf>
    <xf numFmtId="179" fontId="0" fillId="0" borderId="0" xfId="0" applyNumberFormat="1" applyAlignment="1">
      <alignment horizontal="center" vertical="center"/>
    </xf>
    <xf numFmtId="176" fontId="0" fillId="0" borderId="0" xfId="0" applyNumberFormat="1">
      <alignment vertical="center"/>
    </xf>
    <xf numFmtId="0" fontId="4" fillId="0" borderId="1" xfId="0" applyFont="1" applyBorder="1" applyAlignment="1">
      <alignment horizontal="center" vertical="center" wrapText="1"/>
    </xf>
    <xf numFmtId="177" fontId="4" fillId="0" borderId="1" xfId="0" applyNumberFormat="1" applyFont="1" applyBorder="1" applyAlignment="1">
      <alignment horizontal="center" vertical="center" wrapText="1"/>
    </xf>
    <xf numFmtId="178" fontId="4" fillId="0" borderId="1" xfId="0" applyNumberFormat="1" applyFont="1" applyBorder="1" applyAlignment="1">
      <alignment horizontal="center" vertical="center" wrapText="1"/>
    </xf>
    <xf numFmtId="179"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left" vertical="center" wrapText="1"/>
    </xf>
    <xf numFmtId="0" fontId="5" fillId="0" borderId="1" xfId="5" applyFont="1" applyBorder="1" applyAlignment="1" applyProtection="1">
      <alignment vertical="center" wrapText="1"/>
      <protection locked="0"/>
    </xf>
    <xf numFmtId="179" fontId="5" fillId="0" borderId="1" xfId="0" applyNumberFormat="1" applyFont="1" applyBorder="1" applyAlignment="1" applyProtection="1">
      <alignment horizontal="center" vertical="center"/>
      <protection locked="0"/>
    </xf>
    <xf numFmtId="177" fontId="5" fillId="0" borderId="1" xfId="5" applyNumberFormat="1" applyFont="1" applyBorder="1" applyAlignment="1" applyProtection="1">
      <alignment horizontal="center" vertical="center" wrapText="1"/>
      <protection locked="0"/>
    </xf>
    <xf numFmtId="178" fontId="5" fillId="0" borderId="1" xfId="5" quotePrefix="1" applyNumberFormat="1" applyFont="1" applyBorder="1" applyAlignment="1" applyProtection="1">
      <alignment horizontal="center" vertical="center" wrapText="1"/>
      <protection locked="0"/>
    </xf>
    <xf numFmtId="0" fontId="5" fillId="0" borderId="1" xfId="5" applyFont="1" applyBorder="1" applyAlignment="1">
      <alignment vertical="center" wrapText="1"/>
    </xf>
    <xf numFmtId="179" fontId="5" fillId="0" borderId="1" xfId="5" applyNumberFormat="1" applyFont="1" applyBorder="1" applyAlignment="1">
      <alignment horizontal="center" vertical="center" wrapText="1"/>
    </xf>
    <xf numFmtId="179" fontId="5" fillId="0" borderId="1" xfId="3" applyNumberFormat="1" applyFont="1" applyFill="1" applyBorder="1" applyAlignment="1" applyProtection="1">
      <alignment horizontal="center" vertical="center"/>
      <protection locked="0"/>
    </xf>
    <xf numFmtId="176" fontId="5" fillId="0" borderId="1" xfId="4" applyNumberFormat="1" applyFont="1" applyFill="1" applyBorder="1" applyAlignment="1" applyProtection="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cellXfs>
  <cellStyles count="6">
    <cellStyle name="パーセント" xfId="4" builtinId="5"/>
    <cellStyle name="パーセント 2" xfId="1" xr:uid="{00000000-0005-0000-0000-000001000000}"/>
    <cellStyle name="桁区切り" xfId="3" builtinId="6"/>
    <cellStyle name="標準" xfId="0" builtinId="0"/>
    <cellStyle name="標準 2" xfId="2" xr:uid="{00000000-0005-0000-0000-000004000000}"/>
    <cellStyle name="標準_１６７調査票４案件best100（再検討）0914提出用"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5"/>
    <pageSetUpPr fitToPage="1"/>
  </sheetPr>
  <dimension ref="A1:K6"/>
  <sheetViews>
    <sheetView showZeros="0" tabSelected="1" view="pageBreakPreview" zoomScaleNormal="100" zoomScaleSheetLayoutView="100" workbookViewId="0">
      <selection activeCell="B4" sqref="B4"/>
    </sheetView>
  </sheetViews>
  <sheetFormatPr defaultColWidth="9" defaultRowHeight="13.5" x14ac:dyDescent="0.15"/>
  <cols>
    <col min="1" max="1" width="4" customWidth="1"/>
    <col min="2" max="2" width="30.625" style="4" customWidth="1"/>
    <col min="3" max="3" width="22.375" style="4" customWidth="1"/>
    <col min="4" max="4" width="13.125" style="3" customWidth="1"/>
    <col min="5" max="5" width="22.75" style="4" customWidth="1"/>
    <col min="6" max="6" width="13.75" style="2" customWidth="1"/>
    <col min="7" max="7" width="54.5" style="4" customWidth="1"/>
    <col min="8" max="9" width="10.625" style="6" customWidth="1"/>
    <col min="10" max="10" width="10.625" style="7" customWidth="1"/>
    <col min="11" max="11" width="18.125" style="14" customWidth="1"/>
  </cols>
  <sheetData>
    <row r="1" spans="1:11" ht="26.25" customHeight="1" x14ac:dyDescent="0.15">
      <c r="A1" s="23" t="s">
        <v>9</v>
      </c>
      <c r="B1" s="24"/>
      <c r="C1" s="24"/>
      <c r="D1" s="24"/>
      <c r="E1" s="24"/>
      <c r="F1" s="24"/>
      <c r="G1" s="24"/>
      <c r="H1" s="24"/>
      <c r="I1" s="24"/>
      <c r="J1" s="24"/>
      <c r="K1" s="24"/>
    </row>
    <row r="2" spans="1:11" ht="29.25" customHeight="1" x14ac:dyDescent="0.15">
      <c r="D2" s="1"/>
      <c r="H2" s="5"/>
      <c r="I2" s="5"/>
      <c r="J2" s="24" t="s">
        <v>12</v>
      </c>
      <c r="K2" s="24"/>
    </row>
    <row r="3" spans="1:11" s="13" customFormat="1" ht="39" customHeight="1" x14ac:dyDescent="0.15">
      <c r="A3" s="8" t="s">
        <v>7</v>
      </c>
      <c r="B3" s="8" t="s">
        <v>0</v>
      </c>
      <c r="C3" s="8" t="s">
        <v>1</v>
      </c>
      <c r="D3" s="9" t="s">
        <v>2</v>
      </c>
      <c r="E3" s="8" t="s">
        <v>3</v>
      </c>
      <c r="F3" s="10" t="s">
        <v>8</v>
      </c>
      <c r="G3" s="8" t="s">
        <v>5</v>
      </c>
      <c r="H3" s="11" t="s">
        <v>10</v>
      </c>
      <c r="I3" s="11" t="s">
        <v>11</v>
      </c>
      <c r="J3" s="12" t="s">
        <v>4</v>
      </c>
      <c r="K3" s="8" t="s">
        <v>6</v>
      </c>
    </row>
    <row r="4" spans="1:11" s="13" customFormat="1" ht="164.1" customHeight="1" x14ac:dyDescent="0.15">
      <c r="A4" s="16">
        <v>1</v>
      </c>
      <c r="B4" s="15" t="s">
        <v>13</v>
      </c>
      <c r="C4" s="15" t="s">
        <v>14</v>
      </c>
      <c r="D4" s="17">
        <v>45793</v>
      </c>
      <c r="E4" s="15" t="s">
        <v>15</v>
      </c>
      <c r="F4" s="18">
        <v>8011001046081</v>
      </c>
      <c r="G4" s="19" t="s">
        <v>16</v>
      </c>
      <c r="H4" s="20">
        <v>65538000</v>
      </c>
      <c r="I4" s="21">
        <v>55000000</v>
      </c>
      <c r="J4" s="22">
        <f>IFERROR(ROUNDDOWN(I4/H4,3),"-")</f>
        <v>0.83899999999999997</v>
      </c>
      <c r="K4" s="15"/>
    </row>
    <row r="5" spans="1:11" s="13" customFormat="1" ht="230.25" customHeight="1" x14ac:dyDescent="0.15">
      <c r="A5" s="16">
        <v>2</v>
      </c>
      <c r="B5" s="15" t="s">
        <v>21</v>
      </c>
      <c r="C5" s="15" t="s">
        <v>22</v>
      </c>
      <c r="D5" s="17">
        <v>45796</v>
      </c>
      <c r="E5" s="15" t="s">
        <v>23</v>
      </c>
      <c r="F5" s="18">
        <v>2060002001063</v>
      </c>
      <c r="G5" s="19" t="s">
        <v>24</v>
      </c>
      <c r="H5" s="20">
        <v>2134000</v>
      </c>
      <c r="I5" s="21">
        <v>2090000</v>
      </c>
      <c r="J5" s="22">
        <v>0.97899999999999998</v>
      </c>
      <c r="K5" s="15"/>
    </row>
    <row r="6" spans="1:11" s="13" customFormat="1" ht="164.1" customHeight="1" x14ac:dyDescent="0.15">
      <c r="A6" s="16">
        <v>3</v>
      </c>
      <c r="B6" s="15" t="s">
        <v>17</v>
      </c>
      <c r="C6" s="15" t="s">
        <v>18</v>
      </c>
      <c r="D6" s="17">
        <v>45797</v>
      </c>
      <c r="E6" s="15" t="s">
        <v>19</v>
      </c>
      <c r="F6" s="18">
        <v>4280001003061</v>
      </c>
      <c r="G6" s="19" t="s">
        <v>20</v>
      </c>
      <c r="H6" s="20">
        <v>503470000</v>
      </c>
      <c r="I6" s="21">
        <v>500500000</v>
      </c>
      <c r="J6" s="22">
        <f>IFERROR(ROUNDDOWN(I6/H6,3),"-")</f>
        <v>0.99399999999999999</v>
      </c>
      <c r="K6" s="15"/>
    </row>
  </sheetData>
  <autoFilter ref="A3:K6" xr:uid="{00000000-0009-0000-0000-000001000000}"/>
  <mergeCells count="2">
    <mergeCell ref="A1:K1"/>
    <mergeCell ref="J2:K2"/>
  </mergeCells>
  <phoneticPr fontId="2"/>
  <dataValidations count="4">
    <dataValidation imeMode="on" allowBlank="1" sqref="B4:C6 E4:E6" xr:uid="{00000000-0002-0000-0100-000000000000}"/>
    <dataValidation imeMode="off" allowBlank="1" showInputMessage="1" showErrorMessage="1" sqref="A4:A6" xr:uid="{00000000-0002-0000-0100-000001000000}"/>
    <dataValidation imeMode="on" allowBlank="1" showInputMessage="1" showErrorMessage="1" sqref="K4:K6 G4:G6" xr:uid="{00000000-0002-0000-0100-000002000000}"/>
    <dataValidation imeMode="off" allowBlank="1" sqref="F4:F6 H4:J6 D4:D6" xr:uid="{00000000-0002-0000-0100-000003000000}"/>
  </dataValidations>
  <printOptions horizontalCentered="1"/>
  <pageMargins left="0.19685039370078741" right="0.19685039370078741" top="0.62992125984251968" bottom="0.43307086614173229" header="0.35433070866141736" footer="0.31496062992125984"/>
  <pageSetup paperSize="9" scale="69" fitToHeight="0" orientation="landscape" cellComments="asDisplayed" r:id="rId1"/>
  <headerFooter alignWithMargins="0">
    <oddHeader>&amp;R&amp;10別表２</oddHeader>
  </headerFooter>
  <rowBreaks count="1" manualBreakCount="1">
    <brk id="7" max="10"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9e6178413f1f532a30b3774e68abc674">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ad3edb68cc196936ab434307f728ca54"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D81DB6E8-D4AD-4183-BD5E-D5A08E31BFBB}"/>
</file>

<file path=customXml/itemProps2.xml><?xml version="1.0" encoding="utf-8"?>
<ds:datastoreItem xmlns:ds="http://schemas.openxmlformats.org/officeDocument/2006/customXml" ds:itemID="{BB8645B8-1FBC-4053-B265-ECD6EDF99375}"/>
</file>

<file path=customXml/itemProps3.xml><?xml version="1.0" encoding="utf-8"?>
<ds:datastoreItem xmlns:ds="http://schemas.openxmlformats.org/officeDocument/2006/customXml" ds:itemID="{AB46A53A-3375-4CD4-9BAB-1C38A184330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別表２</vt:lpstr>
      <vt:lpstr>別表２!Print_Area</vt:lpstr>
      <vt:lpstr>別表２!Print_Titles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ies>
</file>