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291" documentId="8_{2F257612-F7DA-4C25-B607-8240A5946D70}" xr6:coauthVersionLast="47" xr6:coauthVersionMax="47" xr10:uidLastSave="{8ED72B20-CBEB-4341-808D-70539A064AA8}"/>
  <bookViews>
    <workbookView xWindow="-120" yWindow="-120" windowWidth="29040" windowHeight="15720" xr2:uid="{1DDD6D19-2813-4241-A8F1-89094DB1FCAA}"/>
  </bookViews>
  <sheets>
    <sheet name="補助金等" sheetId="2" r:id="rId1"/>
  </sheets>
  <definedNames>
    <definedName name="_xlnm._FilterDatabase" localSheetId="0" hidden="1">補助金等!$A$5:$L$5</definedName>
    <definedName name="_xlnm.Print_Area" localSheetId="0">補助金等!$A$1:$L$36</definedName>
    <definedName name="_xlnm.Print_Titles" localSheetId="0">補助金等!$3:$5</definedName>
    <definedName name="公益法人の区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2" l="1"/>
  <c r="H28" i="2"/>
  <c r="H27" i="2"/>
  <c r="H25" i="2"/>
  <c r="H24" i="2"/>
  <c r="H22" i="2"/>
  <c r="H21" i="2"/>
  <c r="H20" i="2"/>
  <c r="H19" i="2"/>
  <c r="H18" i="2"/>
  <c r="H17" i="2"/>
  <c r="H16" i="2"/>
  <c r="H15" i="2"/>
  <c r="H14" i="2"/>
  <c r="H13" i="2"/>
  <c r="H12" i="2"/>
  <c r="H11" i="2"/>
  <c r="H10" i="2"/>
  <c r="H9" i="2"/>
  <c r="H8" i="2"/>
  <c r="H7" i="2"/>
  <c r="H6" i="2"/>
</calcChain>
</file>

<file path=xl/sharedStrings.xml><?xml version="1.0" encoding="utf-8"?>
<sst xmlns="http://schemas.openxmlformats.org/spreadsheetml/2006/main" count="173" uniqueCount="78">
  <si>
    <t>【法務省】</t>
    <rPh sb="1" eb="4">
      <t>ホウムショウ</t>
    </rPh>
    <phoneticPr fontId="4"/>
  </si>
  <si>
    <t>No.</t>
    <phoneticPr fontId="4"/>
  </si>
  <si>
    <t>事業名</t>
    <rPh sb="0" eb="2">
      <t>ジギョウ</t>
    </rPh>
    <rPh sb="2" eb="3">
      <t>メイ</t>
    </rPh>
    <phoneticPr fontId="4"/>
  </si>
  <si>
    <t>補助金交付先名</t>
    <rPh sb="0" eb="3">
      <t>ホジョキン</t>
    </rPh>
    <rPh sb="3" eb="6">
      <t>コウフサキ</t>
    </rPh>
    <rPh sb="6" eb="7">
      <t>メイ</t>
    </rPh>
    <phoneticPr fontId="4"/>
  </si>
  <si>
    <t>交付決定額
（円）</t>
  </si>
  <si>
    <t>（改）交付決定額
（円）</t>
  </si>
  <si>
    <t>変更額
（増減額）
（円）</t>
  </si>
  <si>
    <t>支出元
会計区分</t>
    <rPh sb="0" eb="2">
      <t>シシュツ</t>
    </rPh>
    <rPh sb="2" eb="3">
      <t>モト</t>
    </rPh>
    <rPh sb="4" eb="6">
      <t>カイケイ</t>
    </rPh>
    <rPh sb="6" eb="8">
      <t>クブン</t>
    </rPh>
    <phoneticPr fontId="4"/>
  </si>
  <si>
    <t>（目）名称</t>
    <rPh sb="1" eb="2">
      <t>モク</t>
    </rPh>
    <rPh sb="3" eb="5">
      <t>メイショウ</t>
    </rPh>
    <phoneticPr fontId="4"/>
  </si>
  <si>
    <t>補助金等交付決定等に係る支出負担行為ないし意思決定の日</t>
  </si>
  <si>
    <t>法人番号</t>
    <rPh sb="0" eb="2">
      <t>ホウジン</t>
    </rPh>
    <rPh sb="2" eb="4">
      <t>バンゴウ</t>
    </rPh>
    <phoneticPr fontId="4"/>
  </si>
  <si>
    <t>公益法人の場合</t>
    <rPh sb="0" eb="2">
      <t>コウエキ</t>
    </rPh>
    <rPh sb="2" eb="4">
      <t>ホウジン</t>
    </rPh>
    <rPh sb="5" eb="7">
      <t>バアイ</t>
    </rPh>
    <phoneticPr fontId="4"/>
  </si>
  <si>
    <t>公益法人の区分</t>
    <rPh sb="0" eb="2">
      <t>コウエキ</t>
    </rPh>
    <rPh sb="2" eb="4">
      <t>ホウジン</t>
    </rPh>
    <rPh sb="5" eb="7">
      <t>クブン</t>
    </rPh>
    <phoneticPr fontId="4"/>
  </si>
  <si>
    <t>国・地方所管の別</t>
    <rPh sb="0" eb="1">
      <t>クニ</t>
    </rPh>
    <rPh sb="2" eb="4">
      <t>チホウ</t>
    </rPh>
    <rPh sb="4" eb="6">
      <t>ショカン</t>
    </rPh>
    <rPh sb="7" eb="8">
      <t>ベツ</t>
    </rPh>
    <phoneticPr fontId="4"/>
  </si>
  <si>
    <t>法務省共済組合短期給付（短期給付）国庫負担金</t>
    <phoneticPr fontId="3"/>
  </si>
  <si>
    <t>法務省共済組合</t>
    <phoneticPr fontId="3"/>
  </si>
  <si>
    <t>－</t>
  </si>
  <si>
    <t>一般会計</t>
    <phoneticPr fontId="3"/>
  </si>
  <si>
    <t>国家公務員共済組合負担金</t>
    <phoneticPr fontId="3"/>
  </si>
  <si>
    <t>法務省共済組合短期給付（福祉財源）国庫負担金</t>
  </si>
  <si>
    <t>法務省共済組合短期給付事務費国庫負担金</t>
  </si>
  <si>
    <t>法務省共済組合長期給付国庫負担金</t>
  </si>
  <si>
    <t>法務省共済組合介護国庫負担金</t>
    <phoneticPr fontId="3"/>
  </si>
  <si>
    <t>法務省共済組合長期給付にかかる追加費用（整理資源）確定額</t>
    <phoneticPr fontId="3"/>
  </si>
  <si>
    <t>法務省共済組合長期事務費国庫負担金確定額</t>
    <phoneticPr fontId="3"/>
  </si>
  <si>
    <t>法務省共済組合短期公経済国庫負担金確定額</t>
    <phoneticPr fontId="3"/>
  </si>
  <si>
    <t>刑務共済組合介護負担金</t>
    <phoneticPr fontId="3"/>
  </si>
  <si>
    <t>刑務共済組合</t>
    <phoneticPr fontId="3"/>
  </si>
  <si>
    <t>刑務共済組合短期給付事務費負担金</t>
    <phoneticPr fontId="3"/>
  </si>
  <si>
    <t>刑務共済組合短期給付負担金</t>
    <phoneticPr fontId="3"/>
  </si>
  <si>
    <t>刑務共済組合長期給付負担金</t>
    <phoneticPr fontId="3"/>
  </si>
  <si>
    <t>刑務共済組合福祉財源負担金</t>
    <phoneticPr fontId="3"/>
  </si>
  <si>
    <t>刑務共済組合長期給付事務費国庫負担金</t>
    <phoneticPr fontId="3"/>
  </si>
  <si>
    <t>刑務共済組合短期公経済国庫負担金（（目）国家公務員共済組合負担金）</t>
  </si>
  <si>
    <t>刑務共済組合長期給付に係る追加費用（整理資源）</t>
    <phoneticPr fontId="3"/>
  </si>
  <si>
    <t>法務省共済組合基礎年金等国家公務員共済組合国庫負担金確定額</t>
    <phoneticPr fontId="3"/>
  </si>
  <si>
    <t>基礎年金等国家公務員共済組合負担金</t>
  </si>
  <si>
    <t>刑務共済組合基礎年金等国庫負担金</t>
    <phoneticPr fontId="3"/>
  </si>
  <si>
    <t>刑務共済組合長期給付公経済基礎年金等国庫負担金</t>
    <phoneticPr fontId="3"/>
  </si>
  <si>
    <t>育児休業手当金等国家公務員共済組合負担金確定額</t>
    <phoneticPr fontId="3"/>
  </si>
  <si>
    <t>育児休業手当金等国家公務員共済組合負担金</t>
  </si>
  <si>
    <t>刑務共済組合短期公経済負担金（育児休業等分）</t>
    <phoneticPr fontId="3"/>
  </si>
  <si>
    <t>刑務共済組合短期公経済負担金（育児休業手当金等）</t>
    <phoneticPr fontId="3"/>
  </si>
  <si>
    <t>北海道ほか46地方公共団体
（交付内訳等は別紙１参照）</t>
    <rPh sb="0" eb="3">
      <t>ホッカイドウ</t>
    </rPh>
    <rPh sb="7" eb="13">
      <t>チホウコウキョウダンタイ</t>
    </rPh>
    <rPh sb="15" eb="17">
      <t>コウフ</t>
    </rPh>
    <rPh sb="17" eb="19">
      <t>ウチワケ</t>
    </rPh>
    <rPh sb="19" eb="20">
      <t>トウ</t>
    </rPh>
    <rPh sb="21" eb="23">
      <t>ベッシ</t>
    </rPh>
    <rPh sb="24" eb="26">
      <t>サンショウ</t>
    </rPh>
    <phoneticPr fontId="3"/>
  </si>
  <si>
    <t>―</t>
    <phoneticPr fontId="3"/>
  </si>
  <si>
    <t>地域再犯防止等推進事業交付金</t>
  </si>
  <si>
    <t>更生保護施設整備事業</t>
  </si>
  <si>
    <t>更生保護法人更生保護事業振興財団</t>
  </si>
  <si>
    <t>更生保護施設整備費補助金</t>
  </si>
  <si>
    <t>就労支援事業</t>
  </si>
  <si>
    <t>更生保護法人日本更生保護協会</t>
  </si>
  <si>
    <t>一般会計</t>
  </si>
  <si>
    <t>更生保護事業費補助金</t>
  </si>
  <si>
    <t>人権関係情報提供活動等の委託等</t>
  </si>
  <si>
    <t>公益財団法人人権教育啓発推進センター</t>
  </si>
  <si>
    <t>公財</t>
  </si>
  <si>
    <t>国所管</t>
  </si>
  <si>
    <t>人権啓発活動等委託費</t>
  </si>
  <si>
    <t>人権啓発活動等補助金</t>
  </si>
  <si>
    <t>国籍・戸籍事務等の運営</t>
  </si>
  <si>
    <t>社会保障・税番号制度システム整備費補助金</t>
  </si>
  <si>
    <t>北海道ほか264地方公共団体
（交付内訳等は別紙３参照）</t>
    <rPh sb="16" eb="18">
      <t>コウフ</t>
    </rPh>
    <rPh sb="18" eb="20">
      <t>ウチワケ</t>
    </rPh>
    <rPh sb="20" eb="21">
      <t>トウ</t>
    </rPh>
    <rPh sb="22" eb="24">
      <t>ベッシ</t>
    </rPh>
    <rPh sb="25" eb="27">
      <t>サンショウ</t>
    </rPh>
    <phoneticPr fontId="3"/>
  </si>
  <si>
    <t>外国人受入環境整備交付金</t>
  </si>
  <si>
    <t>外国人技能実習機構交付金</t>
  </si>
  <si>
    <t>外国人技能実習機構</t>
  </si>
  <si>
    <t>地域再犯防止推進交付金</t>
    <phoneticPr fontId="3"/>
  </si>
  <si>
    <t>補助金等に関する情報開示（令和７年度上半期及び下半期）</t>
    <rPh sb="21" eb="22">
      <t>オヨ</t>
    </rPh>
    <rPh sb="23" eb="26">
      <t>シモハンキ</t>
    </rPh>
    <phoneticPr fontId="3"/>
  </si>
  <si>
    <t>令和7年12月1日ほか</t>
    <rPh sb="0" eb="2">
      <t>レイワ</t>
    </rPh>
    <rPh sb="3" eb="4">
      <t>ネン</t>
    </rPh>
    <rPh sb="6" eb="7">
      <t>ガツ</t>
    </rPh>
    <rPh sb="8" eb="9">
      <t>ニチ</t>
    </rPh>
    <phoneticPr fontId="3"/>
  </si>
  <si>
    <t>令和7年11月25日ほか</t>
    <rPh sb="0" eb="2">
      <t>レイワ</t>
    </rPh>
    <rPh sb="3" eb="4">
      <t>ネン</t>
    </rPh>
    <rPh sb="6" eb="7">
      <t>ガツ</t>
    </rPh>
    <rPh sb="9" eb="10">
      <t>ニチ</t>
    </rPh>
    <phoneticPr fontId="3"/>
  </si>
  <si>
    <t>令和7年10月8日ほか</t>
    <rPh sb="0" eb="2">
      <t>レイワ</t>
    </rPh>
    <rPh sb="3" eb="4">
      <t>ネン</t>
    </rPh>
    <rPh sb="6" eb="7">
      <t>ガツ</t>
    </rPh>
    <rPh sb="8" eb="9">
      <t>ニチ</t>
    </rPh>
    <phoneticPr fontId="3"/>
  </si>
  <si>
    <t>令和7年12月16日ほか</t>
    <rPh sb="0" eb="2">
      <t>レイワ</t>
    </rPh>
    <rPh sb="3" eb="4">
      <t>ネン</t>
    </rPh>
    <rPh sb="6" eb="7">
      <t>ガツ</t>
    </rPh>
    <rPh sb="9" eb="10">
      <t>ニチ</t>
    </rPh>
    <phoneticPr fontId="3"/>
  </si>
  <si>
    <t>令和7年10月27日ほか</t>
    <rPh sb="0" eb="2">
      <t>レイワ</t>
    </rPh>
    <rPh sb="3" eb="4">
      <t>ネン</t>
    </rPh>
    <rPh sb="6" eb="7">
      <t>ガツ</t>
    </rPh>
    <rPh sb="9" eb="10">
      <t>ニチ</t>
    </rPh>
    <phoneticPr fontId="3"/>
  </si>
  <si>
    <t>令和7年11月26日ほか</t>
    <rPh sb="0" eb="2">
      <t>レイワ</t>
    </rPh>
    <rPh sb="3" eb="4">
      <t>ネン</t>
    </rPh>
    <rPh sb="6" eb="7">
      <t>ガツ</t>
    </rPh>
    <rPh sb="9" eb="10">
      <t>ニチ</t>
    </rPh>
    <phoneticPr fontId="3"/>
  </si>
  <si>
    <t>―</t>
  </si>
  <si>
    <t>令和7年10月31日ほか</t>
    <rPh sb="0" eb="2">
      <t>レイワ</t>
    </rPh>
    <rPh sb="3" eb="4">
      <t>ネン</t>
    </rPh>
    <rPh sb="6" eb="7">
      <t>ガツ</t>
    </rPh>
    <rPh sb="9" eb="10">
      <t>ニチ</t>
    </rPh>
    <phoneticPr fontId="3"/>
  </si>
  <si>
    <t>※補助金等交付決定等に係る支出負担行為ないし意思決定の日は令和7年4月1日以降の初回のみ記載。</t>
    <phoneticPr fontId="3"/>
  </si>
  <si>
    <t>令和7年12月5日ほか</t>
    <rPh sb="0" eb="2">
      <t>レイワ</t>
    </rPh>
    <rPh sb="3" eb="4">
      <t>ネン</t>
    </rPh>
    <rPh sb="6" eb="7">
      <t>ガツ</t>
    </rPh>
    <rPh sb="8" eb="9">
      <t>ニチ</t>
    </rPh>
    <phoneticPr fontId="3"/>
  </si>
  <si>
    <t>札幌市ほか1,741地方公共団体等
（交付内訳等は別紙２参照）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</si>
</sst>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_);[Red]\(#,##0\)"/>
    <numFmt numFmtId="178" formatCode="[$-411]ggge&quot;年&quot;m&quot;月&quot;d&quot;日&quot;;@"/>
    <numFmt numFmtId="179" formatCode="[$]ggge&quot;年&quot;m&quot;月&quot;d&quot;日&quot;;@" x16r2:formatCode16="[$-ja-JP-x-gannen]ggge&quot;年&quot;m&quot;月&quot;d&quot;日&quot;;@"/>
  </numFmts>
  <fonts count="7" x14ac:knownFonts="1">
    <font>
      <sz val="11"/>
      <color theme="1"/>
      <name val="游ゴシック"/>
      <family val="2"/>
      <charset val="128"/>
      <scheme val="minor"/>
    </font>
    <font>
      <sz val="11"/>
      <color theme="1"/>
      <name val="游ゴシック"/>
      <family val="2"/>
      <charset val="128"/>
      <scheme val="minor"/>
    </font>
    <font>
      <sz val="14"/>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5" fillId="0" borderId="0">
      <alignment vertical="center"/>
    </xf>
  </cellStyleXfs>
  <cellXfs count="59">
    <xf numFmtId="0" fontId="0" fillId="0" borderId="0" xfId="0">
      <alignment vertical="center"/>
    </xf>
    <xf numFmtId="0" fontId="5" fillId="2" borderId="0" xfId="0" applyFont="1" applyFill="1" applyAlignment="1">
      <alignment horizontal="center" vertical="center"/>
    </xf>
    <xf numFmtId="0" fontId="5" fillId="2" borderId="0" xfId="0" applyFont="1" applyFill="1" applyAlignment="1">
      <alignment horizontal="left" vertical="center"/>
    </xf>
    <xf numFmtId="0" fontId="5" fillId="2" borderId="0" xfId="0" applyFont="1" applyFill="1" applyAlignment="1">
      <alignment horizontal="left" vertical="center" wrapText="1"/>
    </xf>
    <xf numFmtId="176" fontId="5" fillId="2" borderId="0" xfId="0" applyNumberFormat="1" applyFont="1" applyFill="1" applyAlignment="1">
      <alignment horizontal="center" vertical="center"/>
    </xf>
    <xf numFmtId="177" fontId="5" fillId="2" borderId="0" xfId="0" applyNumberFormat="1" applyFont="1" applyFill="1" applyAlignment="1">
      <alignment horizontal="center" vertical="center"/>
    </xf>
    <xf numFmtId="178" fontId="5" fillId="2" borderId="0" xfId="0" applyNumberFormat="1" applyFont="1" applyFill="1" applyAlignment="1">
      <alignment horizontal="center" vertical="center"/>
    </xf>
    <xf numFmtId="0" fontId="5" fillId="2" borderId="0" xfId="0" applyFont="1" applyFill="1" applyAlignment="1">
      <alignment horizontal="center" vertical="center" wrapText="1"/>
    </xf>
    <xf numFmtId="0" fontId="6" fillId="2" borderId="12" xfId="0" applyFont="1" applyFill="1" applyBorder="1" applyAlignment="1">
      <alignment vertical="center" wrapText="1"/>
    </xf>
    <xf numFmtId="3" fontId="6" fillId="2" borderId="12" xfId="0" applyNumberFormat="1" applyFont="1" applyFill="1" applyBorder="1" applyAlignment="1">
      <alignment horizontal="center" vertical="center"/>
    </xf>
    <xf numFmtId="0" fontId="5" fillId="2" borderId="0" xfId="2" applyFill="1" applyAlignment="1">
      <alignment horizontal="center" vertical="center" wrapText="1"/>
    </xf>
    <xf numFmtId="0" fontId="6" fillId="2" borderId="12" xfId="0" applyFont="1" applyFill="1" applyBorder="1" applyAlignment="1">
      <alignment horizontal="center" vertical="center" wrapText="1"/>
    </xf>
    <xf numFmtId="178" fontId="6" fillId="2" borderId="12" xfId="0" applyNumberFormat="1" applyFont="1" applyFill="1" applyBorder="1" applyAlignment="1">
      <alignment horizontal="center" vertical="center" wrapText="1"/>
    </xf>
    <xf numFmtId="0" fontId="6" fillId="2" borderId="12" xfId="0" applyFont="1" applyFill="1" applyBorder="1">
      <alignment vertical="center"/>
    </xf>
    <xf numFmtId="38" fontId="6" fillId="2" borderId="12" xfId="1" applyFont="1" applyFill="1" applyBorder="1" applyAlignment="1">
      <alignment horizontal="right" vertical="center" wrapText="1"/>
    </xf>
    <xf numFmtId="58" fontId="6" fillId="2" borderId="12" xfId="0" applyNumberFormat="1" applyFont="1" applyFill="1" applyBorder="1" applyAlignment="1">
      <alignment horizontal="center" vertical="center" wrapText="1"/>
    </xf>
    <xf numFmtId="0" fontId="2" fillId="2" borderId="0" xfId="0" applyFont="1" applyFill="1" applyAlignment="1">
      <alignment horizontal="center" vertical="center"/>
    </xf>
    <xf numFmtId="0" fontId="6" fillId="2" borderId="0" xfId="0" applyFont="1" applyFill="1" applyAlignment="1">
      <alignment horizontal="left" vertical="center"/>
    </xf>
    <xf numFmtId="0" fontId="6" fillId="2" borderId="0" xfId="0" applyFont="1" applyFill="1" applyAlignment="1">
      <alignment horizontal="left" vertical="center" wrapText="1"/>
    </xf>
    <xf numFmtId="176" fontId="6" fillId="2" borderId="0" xfId="0" applyNumberFormat="1" applyFont="1" applyFill="1" applyAlignment="1">
      <alignment horizontal="center" vertical="center"/>
    </xf>
    <xf numFmtId="0" fontId="6" fillId="2" borderId="0" xfId="0" applyFont="1" applyFill="1" applyAlignment="1">
      <alignment horizontal="center" vertical="center"/>
    </xf>
    <xf numFmtId="177" fontId="6" fillId="2" borderId="0" xfId="0" applyNumberFormat="1" applyFont="1" applyFill="1" applyAlignment="1">
      <alignment horizontal="center" vertical="center"/>
    </xf>
    <xf numFmtId="178" fontId="6" fillId="2" borderId="0" xfId="0" applyNumberFormat="1" applyFont="1" applyFill="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176" fontId="6" fillId="2" borderId="3" xfId="0" applyNumberFormat="1"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177" fontId="6" fillId="2" borderId="1" xfId="0" applyNumberFormat="1" applyFont="1" applyFill="1" applyBorder="1" applyAlignment="1">
      <alignment horizontal="center" vertical="center" wrapText="1"/>
    </xf>
    <xf numFmtId="178" fontId="6" fillId="2" borderId="1"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176" fontId="6" fillId="2" borderId="1" xfId="0" applyNumberFormat="1" applyFont="1" applyFill="1" applyBorder="1" applyAlignment="1">
      <alignment horizontal="center" vertical="center"/>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177" fontId="6" fillId="2" borderId="6" xfId="0" applyNumberFormat="1" applyFont="1" applyFill="1" applyBorder="1" applyAlignment="1">
      <alignment horizontal="center" vertical="center"/>
    </xf>
    <xf numFmtId="178" fontId="6" fillId="2" borderId="6" xfId="0" applyNumberFormat="1"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176" fontId="6" fillId="2" borderId="10" xfId="0" applyNumberFormat="1" applyFont="1" applyFill="1" applyBorder="1" applyAlignment="1">
      <alignment horizontal="center" vertical="center"/>
    </xf>
    <xf numFmtId="177" fontId="6" fillId="2" borderId="10" xfId="0" applyNumberFormat="1" applyFont="1" applyFill="1" applyBorder="1" applyAlignment="1">
      <alignment horizontal="center" vertical="center"/>
    </xf>
    <xf numFmtId="178" fontId="6" fillId="2" borderId="10" xfId="0" applyNumberFormat="1" applyFont="1" applyFill="1" applyBorder="1" applyAlignment="1">
      <alignment horizontal="center" vertical="center" wrapText="1"/>
    </xf>
    <xf numFmtId="177" fontId="6" fillId="2" borderId="12" xfId="2" applyNumberFormat="1" applyFont="1" applyFill="1" applyBorder="1" applyAlignment="1">
      <alignment horizontal="center" vertical="center"/>
    </xf>
    <xf numFmtId="0" fontId="6" fillId="2" borderId="12" xfId="2" applyFont="1" applyFill="1" applyBorder="1" applyAlignment="1">
      <alignment horizontal="left" vertical="center" wrapText="1"/>
    </xf>
    <xf numFmtId="176" fontId="6" fillId="2" borderId="12" xfId="2" applyNumberFormat="1" applyFont="1" applyFill="1" applyBorder="1" applyAlignment="1">
      <alignment horizontal="center" vertical="center" wrapText="1"/>
    </xf>
    <xf numFmtId="0" fontId="6" fillId="2" borderId="12" xfId="2" applyFont="1" applyFill="1" applyBorder="1" applyAlignment="1">
      <alignment horizontal="center" vertical="center" wrapText="1"/>
    </xf>
    <xf numFmtId="3" fontId="6" fillId="2" borderId="12" xfId="0" applyNumberFormat="1" applyFont="1" applyFill="1" applyBorder="1">
      <alignment vertical="center"/>
    </xf>
    <xf numFmtId="3" fontId="6" fillId="2" borderId="12" xfId="0" applyNumberFormat="1" applyFont="1" applyFill="1" applyBorder="1" applyAlignment="1">
      <alignment horizontal="right" vertical="center"/>
    </xf>
    <xf numFmtId="0" fontId="6" fillId="2" borderId="12" xfId="3" applyFont="1" applyFill="1" applyBorder="1" applyAlignment="1">
      <alignment horizontal="center" vertical="center" wrapText="1"/>
    </xf>
    <xf numFmtId="0" fontId="6" fillId="2" borderId="12" xfId="3" applyFont="1" applyFill="1" applyBorder="1" applyAlignment="1">
      <alignment horizontal="center" vertical="center" wrapText="1" shrinkToFit="1"/>
    </xf>
    <xf numFmtId="179" fontId="6" fillId="2" borderId="12" xfId="0" applyNumberFormat="1" applyFont="1" applyFill="1" applyBorder="1" applyAlignment="1">
      <alignment horizontal="center" vertical="center"/>
    </xf>
    <xf numFmtId="38" fontId="6" fillId="2" borderId="12" xfId="1" applyFont="1" applyFill="1" applyBorder="1" applyAlignment="1">
      <alignment vertical="center" wrapText="1"/>
    </xf>
    <xf numFmtId="38" fontId="6" fillId="2" borderId="12" xfId="1" applyFont="1" applyFill="1" applyBorder="1">
      <alignment vertical="center"/>
    </xf>
    <xf numFmtId="0" fontId="6" fillId="2" borderId="12" xfId="0" applyFont="1" applyFill="1" applyBorder="1" applyAlignment="1">
      <alignment horizontal="left" vertical="center" wrapText="1"/>
    </xf>
    <xf numFmtId="176" fontId="6" fillId="2" borderId="12" xfId="0" applyNumberFormat="1" applyFont="1" applyFill="1" applyBorder="1" applyAlignment="1">
      <alignment horizontal="center" vertical="center" wrapText="1"/>
    </xf>
    <xf numFmtId="3" fontId="6" fillId="2" borderId="12" xfId="0" applyNumberFormat="1" applyFont="1" applyFill="1" applyBorder="1" applyAlignment="1">
      <alignment horizontal="right" vertical="center" wrapText="1"/>
    </xf>
    <xf numFmtId="0" fontId="6" fillId="2" borderId="12" xfId="0" applyFont="1" applyFill="1" applyBorder="1" applyAlignment="1">
      <alignment horizontal="center" vertical="center"/>
    </xf>
    <xf numFmtId="0" fontId="6" fillId="2" borderId="4" xfId="0" applyFont="1" applyFill="1" applyBorder="1" applyAlignment="1">
      <alignment horizontal="left" vertical="center"/>
    </xf>
    <xf numFmtId="0" fontId="6" fillId="2" borderId="0" xfId="0" applyFont="1" applyFill="1">
      <alignment vertical="center"/>
    </xf>
  </cellXfs>
  <cellStyles count="4">
    <cellStyle name="桁区切り" xfId="1" builtinId="6"/>
    <cellStyle name="標準" xfId="0" builtinId="0"/>
    <cellStyle name="標準_１６７調査票４案件best100（再検討）0914提出用" xfId="2" xr:uid="{B11666A3-5B76-4EB5-A494-350A5D54EAEC}"/>
    <cellStyle name="標準_１６７調査票４案件best100（再検討）0914提出用_契約の公表新様式（20年４月契約分）" xfId="3" xr:uid="{14D56885-616C-4FAF-85EF-54BEC30E1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alcChain.xml" Type="http://schemas.openxmlformats.org/officeDocument/2006/relationships/calcChain"/><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8CF74-EE8D-4424-AE32-02AD1D138AAC}">
  <sheetPr>
    <pageSetUpPr fitToPage="1"/>
  </sheetPr>
  <dimension ref="A1:L36"/>
  <sheetViews>
    <sheetView tabSelected="1"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E2" sqref="E2"/>
    </sheetView>
  </sheetViews>
  <sheetFormatPr defaultColWidth="8.25" defaultRowHeight="13.5" customHeight="1" x14ac:dyDescent="0.4"/>
  <cols>
    <col min="1" max="1" width="8.5" style="1" bestFit="1" customWidth="1"/>
    <col min="2" max="2" width="33.5" style="2" customWidth="1"/>
    <col min="3" max="3" width="29.875" style="3" customWidth="1"/>
    <col min="4" max="4" width="20.75" style="4" customWidth="1"/>
    <col min="5" max="6" width="16.625" style="1" customWidth="1"/>
    <col min="7" max="9" width="16.625" style="5" customWidth="1"/>
    <col min="10" max="10" width="15.25" style="1" customWidth="1"/>
    <col min="11" max="11" width="42.125" style="1" customWidth="1"/>
    <col min="12" max="12" width="22.75" style="6" customWidth="1"/>
    <col min="13" max="16384" width="8.25" style="1"/>
  </cols>
  <sheetData>
    <row r="1" spans="1:12" ht="36" customHeight="1" x14ac:dyDescent="0.4">
      <c r="A1" s="16" t="s">
        <v>66</v>
      </c>
      <c r="B1" s="16"/>
      <c r="C1" s="16"/>
      <c r="D1" s="16"/>
      <c r="E1" s="16"/>
      <c r="F1" s="16"/>
      <c r="G1" s="16"/>
      <c r="H1" s="16"/>
      <c r="I1" s="16"/>
      <c r="J1" s="16"/>
      <c r="K1" s="16"/>
      <c r="L1" s="16"/>
    </row>
    <row r="2" spans="1:12" ht="32.25" customHeight="1" x14ac:dyDescent="0.4">
      <c r="A2" s="17" t="s">
        <v>0</v>
      </c>
      <c r="B2" s="17"/>
      <c r="C2" s="18"/>
      <c r="D2" s="19"/>
      <c r="E2" s="20"/>
      <c r="F2" s="20"/>
      <c r="G2" s="21"/>
      <c r="H2" s="21"/>
      <c r="I2" s="21"/>
      <c r="J2" s="20"/>
      <c r="K2" s="20"/>
      <c r="L2" s="22"/>
    </row>
    <row r="3" spans="1:12" s="7" customFormat="1" ht="30" customHeight="1" x14ac:dyDescent="0.4">
      <c r="A3" s="23" t="s">
        <v>1</v>
      </c>
      <c r="B3" s="23" t="s">
        <v>2</v>
      </c>
      <c r="C3" s="24" t="s">
        <v>3</v>
      </c>
      <c r="D3" s="25"/>
      <c r="E3" s="26"/>
      <c r="F3" s="27"/>
      <c r="G3" s="28" t="s">
        <v>4</v>
      </c>
      <c r="H3" s="28" t="s">
        <v>5</v>
      </c>
      <c r="I3" s="28" t="s">
        <v>6</v>
      </c>
      <c r="J3" s="23" t="s">
        <v>7</v>
      </c>
      <c r="K3" s="23" t="s">
        <v>8</v>
      </c>
      <c r="L3" s="29" t="s">
        <v>9</v>
      </c>
    </row>
    <row r="4" spans="1:12" s="7" customFormat="1" ht="30" customHeight="1" x14ac:dyDescent="0.4">
      <c r="A4" s="30"/>
      <c r="B4" s="30"/>
      <c r="C4" s="31"/>
      <c r="D4" s="32" t="s">
        <v>10</v>
      </c>
      <c r="E4" s="33" t="s">
        <v>11</v>
      </c>
      <c r="F4" s="34"/>
      <c r="G4" s="35"/>
      <c r="H4" s="35"/>
      <c r="I4" s="35"/>
      <c r="J4" s="30"/>
      <c r="K4" s="30"/>
      <c r="L4" s="36"/>
    </row>
    <row r="5" spans="1:12" s="7" customFormat="1" ht="30" customHeight="1" x14ac:dyDescent="0.4">
      <c r="A5" s="37"/>
      <c r="B5" s="37"/>
      <c r="C5" s="38"/>
      <c r="D5" s="39"/>
      <c r="E5" s="11" t="s">
        <v>12</v>
      </c>
      <c r="F5" s="11" t="s">
        <v>13</v>
      </c>
      <c r="G5" s="40"/>
      <c r="H5" s="40"/>
      <c r="I5" s="40"/>
      <c r="J5" s="37"/>
      <c r="K5" s="37"/>
      <c r="L5" s="41"/>
    </row>
    <row r="6" spans="1:12" s="10" customFormat="1" ht="50.1" customHeight="1" x14ac:dyDescent="0.4">
      <c r="A6" s="42">
        <v>1</v>
      </c>
      <c r="B6" s="8" t="s">
        <v>14</v>
      </c>
      <c r="C6" s="43" t="s">
        <v>15</v>
      </c>
      <c r="D6" s="44">
        <v>1700150002591</v>
      </c>
      <c r="E6" s="45"/>
      <c r="F6" s="45"/>
      <c r="G6" s="46">
        <v>11665711000</v>
      </c>
      <c r="H6" s="47">
        <f>G6+I6</f>
        <v>10557120823</v>
      </c>
      <c r="I6" s="47">
        <v>-1108590177</v>
      </c>
      <c r="J6" s="48" t="s">
        <v>17</v>
      </c>
      <c r="K6" s="49" t="s">
        <v>18</v>
      </c>
      <c r="L6" s="50" t="s">
        <v>67</v>
      </c>
    </row>
    <row r="7" spans="1:12" s="10" customFormat="1" ht="50.1" customHeight="1" x14ac:dyDescent="0.4">
      <c r="A7" s="42">
        <v>2</v>
      </c>
      <c r="B7" s="8" t="s">
        <v>19</v>
      </c>
      <c r="C7" s="43" t="s">
        <v>15</v>
      </c>
      <c r="D7" s="44">
        <v>1700150002591</v>
      </c>
      <c r="E7" s="45"/>
      <c r="F7" s="45"/>
      <c r="G7" s="46">
        <v>293586000</v>
      </c>
      <c r="H7" s="47">
        <f t="shared" ref="H7:H27" si="0">G7+I7</f>
        <v>259163962</v>
      </c>
      <c r="I7" s="47">
        <v>-34422038</v>
      </c>
      <c r="J7" s="48" t="s">
        <v>17</v>
      </c>
      <c r="K7" s="49" t="s">
        <v>18</v>
      </c>
      <c r="L7" s="50" t="s">
        <v>67</v>
      </c>
    </row>
    <row r="8" spans="1:12" s="10" customFormat="1" ht="50.1" customHeight="1" x14ac:dyDescent="0.4">
      <c r="A8" s="42">
        <v>3</v>
      </c>
      <c r="B8" s="8" t="s">
        <v>20</v>
      </c>
      <c r="C8" s="43" t="s">
        <v>15</v>
      </c>
      <c r="D8" s="44">
        <v>1700150002591</v>
      </c>
      <c r="E8" s="45"/>
      <c r="F8" s="45"/>
      <c r="G8" s="46">
        <v>69673000</v>
      </c>
      <c r="H8" s="47">
        <f t="shared" si="0"/>
        <v>26465618</v>
      </c>
      <c r="I8" s="47">
        <v>-43207382</v>
      </c>
      <c r="J8" s="48" t="s">
        <v>17</v>
      </c>
      <c r="K8" s="49" t="s">
        <v>18</v>
      </c>
      <c r="L8" s="50" t="s">
        <v>67</v>
      </c>
    </row>
    <row r="9" spans="1:12" s="10" customFormat="1" ht="50.1" customHeight="1" x14ac:dyDescent="0.4">
      <c r="A9" s="42">
        <v>4</v>
      </c>
      <c r="B9" s="8" t="s">
        <v>21</v>
      </c>
      <c r="C9" s="43" t="s">
        <v>15</v>
      </c>
      <c r="D9" s="44">
        <v>1700150002591</v>
      </c>
      <c r="E9" s="45"/>
      <c r="F9" s="45"/>
      <c r="G9" s="46">
        <v>24066171000</v>
      </c>
      <c r="H9" s="47">
        <f t="shared" si="0"/>
        <v>23087982266</v>
      </c>
      <c r="I9" s="47">
        <v>-978188734</v>
      </c>
      <c r="J9" s="48" t="s">
        <v>17</v>
      </c>
      <c r="K9" s="49" t="s">
        <v>18</v>
      </c>
      <c r="L9" s="50" t="s">
        <v>67</v>
      </c>
    </row>
    <row r="10" spans="1:12" s="10" customFormat="1" ht="50.1" customHeight="1" x14ac:dyDescent="0.4">
      <c r="A10" s="42">
        <v>5</v>
      </c>
      <c r="B10" s="8" t="s">
        <v>22</v>
      </c>
      <c r="C10" s="43" t="s">
        <v>15</v>
      </c>
      <c r="D10" s="44">
        <v>1700150002591</v>
      </c>
      <c r="E10" s="45"/>
      <c r="F10" s="45"/>
      <c r="G10" s="46">
        <v>1689601000</v>
      </c>
      <c r="H10" s="47">
        <f t="shared" si="0"/>
        <v>1537539460</v>
      </c>
      <c r="I10" s="47">
        <v>-152061540</v>
      </c>
      <c r="J10" s="48" t="s">
        <v>17</v>
      </c>
      <c r="K10" s="49" t="s">
        <v>18</v>
      </c>
      <c r="L10" s="50" t="s">
        <v>67</v>
      </c>
    </row>
    <row r="11" spans="1:12" s="10" customFormat="1" ht="50.1" customHeight="1" x14ac:dyDescent="0.4">
      <c r="A11" s="42">
        <v>6</v>
      </c>
      <c r="B11" s="8" t="s">
        <v>23</v>
      </c>
      <c r="C11" s="43" t="s">
        <v>15</v>
      </c>
      <c r="D11" s="44">
        <v>1700150002591</v>
      </c>
      <c r="E11" s="45"/>
      <c r="F11" s="45"/>
      <c r="G11" s="46">
        <v>1925012000</v>
      </c>
      <c r="H11" s="47">
        <f t="shared" si="0"/>
        <v>2929438000</v>
      </c>
      <c r="I11" s="47">
        <v>1004426000</v>
      </c>
      <c r="J11" s="48" t="s">
        <v>17</v>
      </c>
      <c r="K11" s="49" t="s">
        <v>18</v>
      </c>
      <c r="L11" s="50" t="s">
        <v>68</v>
      </c>
    </row>
    <row r="12" spans="1:12" s="10" customFormat="1" ht="50.1" customHeight="1" x14ac:dyDescent="0.4">
      <c r="A12" s="42">
        <v>7</v>
      </c>
      <c r="B12" s="8" t="s">
        <v>24</v>
      </c>
      <c r="C12" s="43" t="s">
        <v>15</v>
      </c>
      <c r="D12" s="44">
        <v>1700150002591</v>
      </c>
      <c r="E12" s="45"/>
      <c r="F12" s="45"/>
      <c r="G12" s="46">
        <v>111164000</v>
      </c>
      <c r="H12" s="47">
        <f t="shared" si="0"/>
        <v>132984000</v>
      </c>
      <c r="I12" s="47">
        <v>21820000</v>
      </c>
      <c r="J12" s="48" t="s">
        <v>17</v>
      </c>
      <c r="K12" s="49" t="s">
        <v>18</v>
      </c>
      <c r="L12" s="50">
        <v>46003</v>
      </c>
    </row>
    <row r="13" spans="1:12" s="10" customFormat="1" ht="50.1" customHeight="1" x14ac:dyDescent="0.4">
      <c r="A13" s="42">
        <v>8</v>
      </c>
      <c r="B13" s="8" t="s">
        <v>25</v>
      </c>
      <c r="C13" s="43" t="s">
        <v>15</v>
      </c>
      <c r="D13" s="44">
        <v>1700150002591</v>
      </c>
      <c r="E13" s="45"/>
      <c r="F13" s="45"/>
      <c r="G13" s="46">
        <v>52000</v>
      </c>
      <c r="H13" s="47">
        <f t="shared" si="0"/>
        <v>97000</v>
      </c>
      <c r="I13" s="47">
        <v>45000</v>
      </c>
      <c r="J13" s="48" t="s">
        <v>17</v>
      </c>
      <c r="K13" s="49" t="s">
        <v>18</v>
      </c>
      <c r="L13" s="50" t="s">
        <v>69</v>
      </c>
    </row>
    <row r="14" spans="1:12" s="10" customFormat="1" ht="50.1" customHeight="1" x14ac:dyDescent="0.4">
      <c r="A14" s="42">
        <v>9</v>
      </c>
      <c r="B14" s="8" t="s">
        <v>26</v>
      </c>
      <c r="C14" s="43" t="s">
        <v>27</v>
      </c>
      <c r="D14" s="44">
        <v>8700150000614</v>
      </c>
      <c r="E14" s="45"/>
      <c r="F14" s="45"/>
      <c r="G14" s="46">
        <v>903302000</v>
      </c>
      <c r="H14" s="47">
        <f t="shared" si="0"/>
        <v>839311617</v>
      </c>
      <c r="I14" s="47">
        <v>-63990383</v>
      </c>
      <c r="J14" s="48" t="s">
        <v>17</v>
      </c>
      <c r="K14" s="49" t="s">
        <v>18</v>
      </c>
      <c r="L14" s="50" t="s">
        <v>67</v>
      </c>
    </row>
    <row r="15" spans="1:12" s="10" customFormat="1" ht="50.1" customHeight="1" x14ac:dyDescent="0.4">
      <c r="A15" s="42">
        <v>10</v>
      </c>
      <c r="B15" s="8" t="s">
        <v>28</v>
      </c>
      <c r="C15" s="43" t="s">
        <v>27</v>
      </c>
      <c r="D15" s="44">
        <v>8700150000614</v>
      </c>
      <c r="E15" s="45"/>
      <c r="F15" s="45"/>
      <c r="G15" s="46">
        <v>48266000</v>
      </c>
      <c r="H15" s="47">
        <f t="shared" si="0"/>
        <v>22624122</v>
      </c>
      <c r="I15" s="47">
        <v>-25641878</v>
      </c>
      <c r="J15" s="48" t="s">
        <v>17</v>
      </c>
      <c r="K15" s="49" t="s">
        <v>18</v>
      </c>
      <c r="L15" s="50" t="s">
        <v>67</v>
      </c>
    </row>
    <row r="16" spans="1:12" s="10" customFormat="1" ht="50.1" customHeight="1" x14ac:dyDescent="0.4">
      <c r="A16" s="42">
        <v>11</v>
      </c>
      <c r="B16" s="8" t="s">
        <v>29</v>
      </c>
      <c r="C16" s="43" t="s">
        <v>27</v>
      </c>
      <c r="D16" s="44">
        <v>8700150000614</v>
      </c>
      <c r="E16" s="45"/>
      <c r="F16" s="45"/>
      <c r="G16" s="46">
        <v>8541183000</v>
      </c>
      <c r="H16" s="47">
        <f t="shared" si="0"/>
        <v>8300545632</v>
      </c>
      <c r="I16" s="47">
        <v>-240637368</v>
      </c>
      <c r="J16" s="48" t="s">
        <v>17</v>
      </c>
      <c r="K16" s="49" t="s">
        <v>18</v>
      </c>
      <c r="L16" s="50" t="s">
        <v>70</v>
      </c>
    </row>
    <row r="17" spans="1:12" s="10" customFormat="1" ht="50.1" customHeight="1" x14ac:dyDescent="0.4">
      <c r="A17" s="42">
        <v>12</v>
      </c>
      <c r="B17" s="8" t="s">
        <v>30</v>
      </c>
      <c r="C17" s="43" t="s">
        <v>27</v>
      </c>
      <c r="D17" s="44">
        <v>8700150000614</v>
      </c>
      <c r="E17" s="45"/>
      <c r="F17" s="45"/>
      <c r="G17" s="46">
        <v>16175647000</v>
      </c>
      <c r="H17" s="47">
        <f t="shared" si="0"/>
        <v>16218583184</v>
      </c>
      <c r="I17" s="47">
        <v>42936184</v>
      </c>
      <c r="J17" s="48" t="s">
        <v>17</v>
      </c>
      <c r="K17" s="49" t="s">
        <v>18</v>
      </c>
      <c r="L17" s="50" t="s">
        <v>70</v>
      </c>
    </row>
    <row r="18" spans="1:12" s="10" customFormat="1" ht="50.1" customHeight="1" x14ac:dyDescent="0.4">
      <c r="A18" s="42">
        <v>13</v>
      </c>
      <c r="B18" s="8" t="s">
        <v>31</v>
      </c>
      <c r="C18" s="43" t="s">
        <v>27</v>
      </c>
      <c r="D18" s="44">
        <v>8700150000614</v>
      </c>
      <c r="E18" s="45"/>
      <c r="F18" s="45"/>
      <c r="G18" s="46">
        <v>188574000</v>
      </c>
      <c r="H18" s="47">
        <f t="shared" si="0"/>
        <v>183260975</v>
      </c>
      <c r="I18" s="47">
        <v>-5313025</v>
      </c>
      <c r="J18" s="48" t="s">
        <v>17</v>
      </c>
      <c r="K18" s="49" t="s">
        <v>18</v>
      </c>
      <c r="L18" s="50" t="s">
        <v>70</v>
      </c>
    </row>
    <row r="19" spans="1:12" s="10" customFormat="1" ht="50.1" customHeight="1" x14ac:dyDescent="0.4">
      <c r="A19" s="42">
        <v>14</v>
      </c>
      <c r="B19" s="8" t="s">
        <v>32</v>
      </c>
      <c r="C19" s="43" t="s">
        <v>27</v>
      </c>
      <c r="D19" s="44">
        <v>8700150000614</v>
      </c>
      <c r="E19" s="45"/>
      <c r="F19" s="45"/>
      <c r="G19" s="46">
        <v>77996000</v>
      </c>
      <c r="H19" s="47">
        <f t="shared" si="0"/>
        <v>93306000</v>
      </c>
      <c r="I19" s="47">
        <v>15310000</v>
      </c>
      <c r="J19" s="48" t="s">
        <v>17</v>
      </c>
      <c r="K19" s="49" t="s">
        <v>18</v>
      </c>
      <c r="L19" s="50">
        <v>46013</v>
      </c>
    </row>
    <row r="20" spans="1:12" s="10" customFormat="1" ht="50.1" customHeight="1" x14ac:dyDescent="0.4">
      <c r="A20" s="42">
        <v>15</v>
      </c>
      <c r="B20" s="8" t="s">
        <v>33</v>
      </c>
      <c r="C20" s="43" t="s">
        <v>27</v>
      </c>
      <c r="D20" s="44">
        <v>8700150000614</v>
      </c>
      <c r="E20" s="45"/>
      <c r="F20" s="45"/>
      <c r="G20" s="46">
        <v>69000</v>
      </c>
      <c r="H20" s="47">
        <f t="shared" si="0"/>
        <v>99000</v>
      </c>
      <c r="I20" s="47">
        <v>30000</v>
      </c>
      <c r="J20" s="48" t="s">
        <v>17</v>
      </c>
      <c r="K20" s="49" t="s">
        <v>18</v>
      </c>
      <c r="L20" s="50" t="s">
        <v>71</v>
      </c>
    </row>
    <row r="21" spans="1:12" s="10" customFormat="1" ht="50.1" customHeight="1" x14ac:dyDescent="0.4">
      <c r="A21" s="42">
        <v>16</v>
      </c>
      <c r="B21" s="8" t="s">
        <v>34</v>
      </c>
      <c r="C21" s="43" t="s">
        <v>27</v>
      </c>
      <c r="D21" s="44">
        <v>8700150000614</v>
      </c>
      <c r="E21" s="45"/>
      <c r="F21" s="45"/>
      <c r="G21" s="46">
        <v>1379592000</v>
      </c>
      <c r="H21" s="47">
        <f t="shared" si="0"/>
        <v>2098780000</v>
      </c>
      <c r="I21" s="47">
        <v>719188000</v>
      </c>
      <c r="J21" s="48" t="s">
        <v>17</v>
      </c>
      <c r="K21" s="49" t="s">
        <v>18</v>
      </c>
      <c r="L21" s="50" t="s">
        <v>72</v>
      </c>
    </row>
    <row r="22" spans="1:12" s="10" customFormat="1" ht="50.1" customHeight="1" x14ac:dyDescent="0.4">
      <c r="A22" s="42">
        <v>17</v>
      </c>
      <c r="B22" s="8" t="s">
        <v>35</v>
      </c>
      <c r="C22" s="43" t="s">
        <v>15</v>
      </c>
      <c r="D22" s="44">
        <v>1700150002591</v>
      </c>
      <c r="E22" s="45"/>
      <c r="F22" s="45"/>
      <c r="G22" s="51">
        <v>6561318000</v>
      </c>
      <c r="H22" s="47">
        <f t="shared" si="0"/>
        <v>9882601000</v>
      </c>
      <c r="I22" s="47">
        <v>3321283000</v>
      </c>
      <c r="J22" s="48" t="s">
        <v>17</v>
      </c>
      <c r="K22" s="11" t="s">
        <v>36</v>
      </c>
      <c r="L22" s="50" t="s">
        <v>68</v>
      </c>
    </row>
    <row r="23" spans="1:12" s="10" customFormat="1" ht="50.1" customHeight="1" x14ac:dyDescent="0.4">
      <c r="A23" s="42">
        <v>18</v>
      </c>
      <c r="B23" s="8" t="s">
        <v>37</v>
      </c>
      <c r="C23" s="43" t="s">
        <v>27</v>
      </c>
      <c r="D23" s="44">
        <v>8700150000614</v>
      </c>
      <c r="E23" s="45"/>
      <c r="F23" s="45"/>
      <c r="G23" s="51">
        <v>1170550000</v>
      </c>
      <c r="H23" s="14">
        <v>1170550000</v>
      </c>
      <c r="I23" s="9" t="s">
        <v>16</v>
      </c>
      <c r="J23" s="48" t="s">
        <v>17</v>
      </c>
      <c r="K23" s="11" t="s">
        <v>36</v>
      </c>
      <c r="L23" s="50">
        <v>45749</v>
      </c>
    </row>
    <row r="24" spans="1:12" s="10" customFormat="1" ht="50.1" customHeight="1" x14ac:dyDescent="0.4">
      <c r="A24" s="42">
        <v>19</v>
      </c>
      <c r="B24" s="8" t="s">
        <v>38</v>
      </c>
      <c r="C24" s="43" t="s">
        <v>27</v>
      </c>
      <c r="D24" s="44">
        <v>8700150000614</v>
      </c>
      <c r="E24" s="45"/>
      <c r="F24" s="45"/>
      <c r="G24" s="51">
        <v>3433063000</v>
      </c>
      <c r="H24" s="47">
        <f t="shared" si="0"/>
        <v>5763386000</v>
      </c>
      <c r="I24" s="47">
        <v>2330323000</v>
      </c>
      <c r="J24" s="48" t="s">
        <v>17</v>
      </c>
      <c r="K24" s="11" t="s">
        <v>36</v>
      </c>
      <c r="L24" s="12" t="s">
        <v>72</v>
      </c>
    </row>
    <row r="25" spans="1:12" s="10" customFormat="1" ht="50.1" customHeight="1" x14ac:dyDescent="0.4">
      <c r="A25" s="42">
        <v>20</v>
      </c>
      <c r="B25" s="8" t="s">
        <v>39</v>
      </c>
      <c r="C25" s="43" t="s">
        <v>15</v>
      </c>
      <c r="D25" s="44">
        <v>1700150002591</v>
      </c>
      <c r="E25" s="45"/>
      <c r="F25" s="45"/>
      <c r="G25" s="51">
        <v>112158000</v>
      </c>
      <c r="H25" s="47">
        <f t="shared" si="0"/>
        <v>190746000</v>
      </c>
      <c r="I25" s="47">
        <v>78588000</v>
      </c>
      <c r="J25" s="48" t="s">
        <v>17</v>
      </c>
      <c r="K25" s="11" t="s">
        <v>40</v>
      </c>
      <c r="L25" s="50" t="s">
        <v>69</v>
      </c>
    </row>
    <row r="26" spans="1:12" s="10" customFormat="1" ht="50.1" customHeight="1" x14ac:dyDescent="0.4">
      <c r="A26" s="42">
        <v>21</v>
      </c>
      <c r="B26" s="8" t="s">
        <v>41</v>
      </c>
      <c r="C26" s="43" t="s">
        <v>27</v>
      </c>
      <c r="D26" s="44">
        <v>8700150000614</v>
      </c>
      <c r="E26" s="45"/>
      <c r="F26" s="45"/>
      <c r="G26" s="51">
        <v>13446000</v>
      </c>
      <c r="H26" s="14">
        <v>13446000</v>
      </c>
      <c r="I26" s="9" t="s">
        <v>16</v>
      </c>
      <c r="J26" s="48" t="s">
        <v>17</v>
      </c>
      <c r="K26" s="11" t="s">
        <v>40</v>
      </c>
      <c r="L26" s="12">
        <v>45749</v>
      </c>
    </row>
    <row r="27" spans="1:12" s="10" customFormat="1" ht="50.1" customHeight="1" x14ac:dyDescent="0.4">
      <c r="A27" s="42">
        <v>22</v>
      </c>
      <c r="B27" s="8" t="s">
        <v>42</v>
      </c>
      <c r="C27" s="43" t="s">
        <v>27</v>
      </c>
      <c r="D27" s="44">
        <v>8700150000614</v>
      </c>
      <c r="E27" s="45"/>
      <c r="F27" s="45"/>
      <c r="G27" s="51">
        <v>33572000</v>
      </c>
      <c r="H27" s="47">
        <f t="shared" si="0"/>
        <v>67133000</v>
      </c>
      <c r="I27" s="47">
        <v>33561000</v>
      </c>
      <c r="J27" s="48" t="s">
        <v>17</v>
      </c>
      <c r="K27" s="11" t="s">
        <v>40</v>
      </c>
      <c r="L27" s="12" t="s">
        <v>71</v>
      </c>
    </row>
    <row r="28" spans="1:12" s="10" customFormat="1" ht="69" customHeight="1" x14ac:dyDescent="0.4">
      <c r="A28" s="42">
        <v>23</v>
      </c>
      <c r="B28" s="13" t="s">
        <v>65</v>
      </c>
      <c r="C28" s="8" t="s">
        <v>43</v>
      </c>
      <c r="D28" s="44" t="s">
        <v>44</v>
      </c>
      <c r="E28" s="45"/>
      <c r="F28" s="45"/>
      <c r="G28" s="52">
        <v>44477000</v>
      </c>
      <c r="H28" s="47">
        <f>G28+I28</f>
        <v>44478000</v>
      </c>
      <c r="I28" s="47">
        <v>1000</v>
      </c>
      <c r="J28" s="48" t="s">
        <v>17</v>
      </c>
      <c r="K28" s="49" t="s">
        <v>45</v>
      </c>
      <c r="L28" s="50">
        <v>46112</v>
      </c>
    </row>
    <row r="29" spans="1:12" s="10" customFormat="1" ht="50.1" customHeight="1" x14ac:dyDescent="0.4">
      <c r="A29" s="42">
        <v>24</v>
      </c>
      <c r="B29" s="53" t="s">
        <v>46</v>
      </c>
      <c r="C29" s="53" t="s">
        <v>47</v>
      </c>
      <c r="D29" s="54">
        <v>4011005000682</v>
      </c>
      <c r="E29" s="11"/>
      <c r="F29" s="11"/>
      <c r="G29" s="47">
        <v>495740000</v>
      </c>
      <c r="H29" s="47">
        <f>G29+I29</f>
        <v>279880000</v>
      </c>
      <c r="I29" s="47">
        <v>-215860000</v>
      </c>
      <c r="J29" s="48" t="s">
        <v>17</v>
      </c>
      <c r="K29" s="11" t="s">
        <v>48</v>
      </c>
      <c r="L29" s="15">
        <v>46065</v>
      </c>
    </row>
    <row r="30" spans="1:12" s="10" customFormat="1" ht="50.1" customHeight="1" x14ac:dyDescent="0.4">
      <c r="A30" s="42">
        <v>25</v>
      </c>
      <c r="B30" s="53" t="s">
        <v>49</v>
      </c>
      <c r="C30" s="53" t="s">
        <v>50</v>
      </c>
      <c r="D30" s="54">
        <v>5011005000681</v>
      </c>
      <c r="E30" s="11"/>
      <c r="F30" s="11"/>
      <c r="G30" s="47">
        <v>27175500</v>
      </c>
      <c r="H30" s="9" t="s">
        <v>16</v>
      </c>
      <c r="I30" s="9" t="s">
        <v>16</v>
      </c>
      <c r="J30" s="11" t="s">
        <v>51</v>
      </c>
      <c r="K30" s="11" t="s">
        <v>52</v>
      </c>
      <c r="L30" s="15">
        <v>45756</v>
      </c>
    </row>
    <row r="31" spans="1:12" s="10" customFormat="1" ht="50.1" customHeight="1" x14ac:dyDescent="0.4">
      <c r="A31" s="42">
        <v>26</v>
      </c>
      <c r="B31" s="53" t="s">
        <v>53</v>
      </c>
      <c r="C31" s="53" t="s">
        <v>54</v>
      </c>
      <c r="D31" s="54">
        <v>7010405010487</v>
      </c>
      <c r="E31" s="11" t="s">
        <v>55</v>
      </c>
      <c r="F31" s="11" t="s">
        <v>56</v>
      </c>
      <c r="G31" s="55">
        <v>193893000</v>
      </c>
      <c r="H31" s="9" t="s">
        <v>16</v>
      </c>
      <c r="I31" s="9" t="s">
        <v>16</v>
      </c>
      <c r="J31" s="11" t="s">
        <v>51</v>
      </c>
      <c r="K31" s="11" t="s">
        <v>57</v>
      </c>
      <c r="L31" s="15">
        <v>45748</v>
      </c>
    </row>
    <row r="32" spans="1:12" s="10" customFormat="1" ht="50.1" customHeight="1" x14ac:dyDescent="0.4">
      <c r="A32" s="42">
        <v>27</v>
      </c>
      <c r="B32" s="53" t="s">
        <v>53</v>
      </c>
      <c r="C32" s="53" t="s">
        <v>54</v>
      </c>
      <c r="D32" s="54">
        <v>7010405010487</v>
      </c>
      <c r="E32" s="11" t="s">
        <v>55</v>
      </c>
      <c r="F32" s="11" t="s">
        <v>56</v>
      </c>
      <c r="G32" s="47">
        <v>42448000</v>
      </c>
      <c r="H32" s="9" t="s">
        <v>16</v>
      </c>
      <c r="I32" s="9" t="s">
        <v>16</v>
      </c>
      <c r="J32" s="11" t="s">
        <v>51</v>
      </c>
      <c r="K32" s="11" t="s">
        <v>58</v>
      </c>
      <c r="L32" s="15">
        <v>45779</v>
      </c>
    </row>
    <row r="33" spans="1:12" s="10" customFormat="1" ht="60.6" customHeight="1" x14ac:dyDescent="0.4">
      <c r="A33" s="42">
        <v>28</v>
      </c>
      <c r="B33" s="53" t="s">
        <v>59</v>
      </c>
      <c r="C33" s="53" t="s">
        <v>77</v>
      </c>
      <c r="D33" s="11" t="s">
        <v>73</v>
      </c>
      <c r="E33" s="11"/>
      <c r="F33" s="11"/>
      <c r="G33" s="47">
        <v>14613063000</v>
      </c>
      <c r="H33" s="9">
        <v>17099787000</v>
      </c>
      <c r="I33" s="9">
        <v>2486724000</v>
      </c>
      <c r="J33" s="11" t="s">
        <v>51</v>
      </c>
      <c r="K33" s="56" t="s">
        <v>60</v>
      </c>
      <c r="L33" s="15" t="s">
        <v>74</v>
      </c>
    </row>
    <row r="34" spans="1:12" s="10" customFormat="1" ht="56.1" customHeight="1" x14ac:dyDescent="0.4">
      <c r="A34" s="42">
        <v>29</v>
      </c>
      <c r="B34" s="53" t="s">
        <v>62</v>
      </c>
      <c r="C34" s="53" t="s">
        <v>61</v>
      </c>
      <c r="D34" s="11" t="s">
        <v>73</v>
      </c>
      <c r="E34" s="11"/>
      <c r="F34" s="11"/>
      <c r="G34" s="47">
        <v>995391000</v>
      </c>
      <c r="H34" s="9">
        <v>997095000</v>
      </c>
      <c r="I34" s="9">
        <v>1704000</v>
      </c>
      <c r="J34" s="11" t="s">
        <v>51</v>
      </c>
      <c r="K34" s="56" t="s">
        <v>62</v>
      </c>
      <c r="L34" s="15" t="s">
        <v>76</v>
      </c>
    </row>
    <row r="35" spans="1:12" s="10" customFormat="1" ht="50.1" customHeight="1" x14ac:dyDescent="0.4">
      <c r="A35" s="42">
        <v>30</v>
      </c>
      <c r="B35" s="53" t="s">
        <v>63</v>
      </c>
      <c r="C35" s="53" t="s">
        <v>64</v>
      </c>
      <c r="D35" s="54">
        <v>5010405015455</v>
      </c>
      <c r="E35" s="11"/>
      <c r="F35" s="11"/>
      <c r="G35" s="55">
        <v>39997000</v>
      </c>
      <c r="H35" s="9" t="s">
        <v>16</v>
      </c>
      <c r="I35" s="9" t="s">
        <v>16</v>
      </c>
      <c r="J35" s="11" t="s">
        <v>51</v>
      </c>
      <c r="K35" s="11" t="s">
        <v>63</v>
      </c>
      <c r="L35" s="15">
        <v>45765</v>
      </c>
    </row>
    <row r="36" spans="1:12" ht="27" customHeight="1" x14ac:dyDescent="0.4">
      <c r="A36" s="57" t="s">
        <v>75</v>
      </c>
      <c r="B36" s="57"/>
      <c r="C36" s="57"/>
      <c r="D36" s="57"/>
      <c r="E36" s="57"/>
      <c r="F36" s="57"/>
      <c r="G36" s="57"/>
      <c r="H36" s="58"/>
      <c r="I36" s="58"/>
      <c r="J36" s="58"/>
      <c r="K36" s="58"/>
      <c r="L36" s="58"/>
    </row>
  </sheetData>
  <autoFilter ref="A5:L5" xr:uid="{6328CF74-EE8D-4424-AE32-02AD1D138AAC}"/>
  <mergeCells count="13">
    <mergeCell ref="A36:G36"/>
    <mergeCell ref="E4:F4"/>
    <mergeCell ref="A1:L1"/>
    <mergeCell ref="A3:A5"/>
    <mergeCell ref="B3:B5"/>
    <mergeCell ref="C3:C5"/>
    <mergeCell ref="G3:G5"/>
    <mergeCell ref="J3:J5"/>
    <mergeCell ref="K3:K5"/>
    <mergeCell ref="L3:L5"/>
    <mergeCell ref="D4:D5"/>
    <mergeCell ref="H3:H5"/>
    <mergeCell ref="I3:I5"/>
  </mergeCells>
  <phoneticPr fontId="3"/>
  <dataValidations count="4">
    <dataValidation imeMode="on" allowBlank="1" showInputMessage="1" showErrorMessage="1" sqref="B37:C1048576 B16:B22 B1:C16 J1:K1048576 B21:C35" xr:uid="{86B6E497-2238-4693-937A-2AD419A1DE83}"/>
    <dataValidation imeMode="off" allowBlank="1" showInputMessage="1" showErrorMessage="1" sqref="H1:I3 G37:G1048576 D37:D1048576 L1:L1048576 G1:G35 D1:D35 H6:I1048576" xr:uid="{1178750B-3C07-4F54-9A35-8422E0B21408}"/>
    <dataValidation type="list" imeMode="on" allowBlank="1" showInputMessage="1" showErrorMessage="1" sqref="F6:F35" xr:uid="{31780156-07EF-4282-9B12-88AB4ADE4CA6}">
      <formula1>"国所管,都道府県所管"</formula1>
    </dataValidation>
    <dataValidation type="list" imeMode="on" allowBlank="1" showInputMessage="1" showErrorMessage="1" sqref="E6:E35" xr:uid="{ECAA13D8-F4AB-4803-9E02-759B0C8C4B69}">
      <formula1>"公社,公財,特社,特財"</formula1>
    </dataValidation>
  </dataValidations>
  <pageMargins left="0.70866141732283472" right="0.70866141732283472" top="0.74803149606299213" bottom="0.74803149606299213" header="0.31496062992125984" footer="0.31496062992125984"/>
  <pageSetup paperSize="9" scale="47" fitToHeight="0" orientation="landscape" cellComments="asDisplayed"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70C2A2899490E4EBF8AFBB8DB382ED3" ma:contentTypeVersion="11" ma:contentTypeDescription="新しいドキュメントを作成します。" ma:contentTypeScope="" ma:versionID="275ec24577d3dea4541470fb3075e12b">
  <xsd:schema xmlns:xsd="http://www.w3.org/2001/XMLSchema" xmlns:xs="http://www.w3.org/2001/XMLSchema" xmlns:p="http://schemas.microsoft.com/office/2006/metadata/properties" xmlns:ns2="83de175c-9b5b-4828-a5f2-48bc319d7e6e" xmlns:ns3="5eeb6a2f-562e-4517-bc92-c874f47d5e13" targetNamespace="http://schemas.microsoft.com/office/2006/metadata/properties" ma:root="true" ma:fieldsID="536d3cbb4a67e381c47397843bb4e984" ns2:_="" ns3:_="">
    <xsd:import namespace="83de175c-9b5b-4828-a5f2-48bc319d7e6e"/>
    <xsd:import namespace="5eeb6a2f-562e-4517-bc92-c874f47d5e1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de175c-9b5b-4828-a5f2-48bc319d7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eb6a2f-562e-4517-bc92-c874f47d5e1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1203b48-e16a-4283-96c8-0e3253fa9ad0}" ma:internalName="TaxCatchAll" ma:showField="CatchAllData" ma:web="5eeb6a2f-562e-4517-bc92-c874f47d5e1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eeb6a2f-562e-4517-bc92-c874f47d5e13" xsi:nil="true"/>
    <lcf76f155ced4ddcb4097134ff3c332f xmlns="83de175c-9b5b-4828-a5f2-48bc319d7e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ED65C1-37BA-458D-B8A7-59CD97D70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de175c-9b5b-4828-a5f2-48bc319d7e6e"/>
    <ds:schemaRef ds:uri="5eeb6a2f-562e-4517-bc92-c874f47d5e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634B6E-CF91-4859-8FC1-4C5CBB8633FE}">
  <ds:schemaRefs>
    <ds:schemaRef ds:uri="http://schemas.microsoft.com/sharepoint/v3/contenttype/forms"/>
  </ds:schemaRefs>
</ds:datastoreItem>
</file>

<file path=customXml/itemProps3.xml><?xml version="1.0" encoding="utf-8"?>
<ds:datastoreItem xmlns:ds="http://schemas.openxmlformats.org/officeDocument/2006/customXml" ds:itemID="{F47F076E-7C4E-4008-B490-452E77A9CFB2}">
  <ds:schemaRefs>
    <ds:schemaRef ds:uri="http://schemas.microsoft.com/office/2006/metadata/properties"/>
    <ds:schemaRef ds:uri="http://schemas.microsoft.com/office/infopath/2007/PartnerControls"/>
    <ds:schemaRef ds:uri="3d98c9f3-0b6b-435c-96e0-41f79e185050"/>
    <ds:schemaRef ds:uri="5eeb6a2f-562e-4517-bc92-c874f47d5e13"/>
    <ds:schemaRef ds:uri="83de175c-9b5b-4828-a5f2-48bc319d7e6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補助金等</vt:lpstr>
      <vt:lpstr>補助金等!Print_Area</vt:lpstr>
      <vt:lpstr>補助金等!Print_Titles</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0x010100770C2A2899490E4EBF8AFBB8DB382ED3</vt:lpwstr>
  </property>
</Properties>
</file>