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４/"/>
    </mc:Choice>
  </mc:AlternateContent>
  <xr:revisionPtr revIDLastSave="0" documentId="8_{D6BD4412-E744-4EA7-BB58-AA08CB2F65A9}"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7.5" sheetId="37" r:id="rId2"/>
  </sheets>
  <definedNames>
    <definedName name="_xlnm._FilterDatabase" localSheetId="1" hidden="1">'R7.5'!$A$3:$K$13</definedName>
    <definedName name="_xlnm._FilterDatabase" localSheetId="0" hidden="1">リスト!#REF!</definedName>
    <definedName name="_xlnm.Print_Area" localSheetId="1">'R7.5'!$A$1:$K$13</definedName>
    <definedName name="_xlnm.Print_Titles" localSheetId="1">'R7.5'!$3:$3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<sst xmlns="http://schemas.openxmlformats.org/spreadsheetml/2006/main" count="99" uniqueCount="91">
  <si>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</si>
  <si>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</si>
  <si>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</si>
  <si>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</si>
  <si>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</si>
  <si>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</si>
  <si>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</si>
  <si>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</si>
  <si>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</si>
  <si>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</si>
  <si>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</si>
  <si>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</si>
  <si>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</si>
  <si>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</si>
  <si>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</si>
  <si>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</si>
  <si>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</si>
  <si>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</si>
  <si>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</si>
  <si>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</si>
  <si>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</si>
  <si>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</si>
  <si>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</si>
  <si>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</si>
  <si>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</si>
  <si>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</si>
  <si>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</si>
  <si>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</si>
  <si>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</si>
  <si>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</si>
  <si>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</si>
  <si>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</si>
  <si>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</si>
  <si>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</si>
  <si>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</si>
  <si>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</si>
  <si>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</si>
  <si>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</si>
  <si>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</si>
  <si>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</si>
  <si>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</si>
  <si>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</si>
  <si>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No.</t>
    <phoneticPr fontId="2"/>
  </si>
  <si>
    <t>備　考</t>
    <rPh sb="0" eb="1">
      <t>ソナエ</t>
    </rPh>
    <rPh sb="2" eb="3">
      <t>コウ</t>
    </rPh>
    <phoneticPr fontId="2"/>
  </si>
  <si>
    <t>支出負担行為担当官
出入国在留管理庁次長
杉山　徳明
東京都千代田区霞が関1-1-1</t>
  </si>
  <si>
    <t>支出負担行為担当官
東京出入国在留管理局長
西山　良
東京都港区港南5-5-30</t>
  </si>
  <si>
    <t>株式会社日立製作所
東京都千代田区丸の内1-6-6</t>
  </si>
  <si>
    <t>パナソニックコネクト株式会社
福岡県福岡市博多区美野島4-1-62</t>
  </si>
  <si>
    <t>支出負担行為担当官
法務省大臣官房会計課長
村松　秀樹
東京都千代田区霞が関1-1-1</t>
  </si>
  <si>
    <t>有限会社ジーエストラベル
大阪府大阪市中央区東心斎橋1-13-21</t>
  </si>
  <si>
    <t>契約の相手方は、当初契約において一般競争入札により落札した者であって、当該機器等を継続して賃貸可能な者は契約の相手方のみであり、競争を許さないため。（会計法第29条の3第4項、特例政令第12条第1項第2号）</t>
  </si>
  <si>
    <t>国庫債務負担行為</t>
    <rPh sb="0" eb="2">
      <t>コッコ</t>
    </rPh>
    <rPh sb="2" eb="4">
      <t>サイム</t>
    </rPh>
    <rPh sb="4" eb="6">
      <t>フタン</t>
    </rPh>
    <rPh sb="6" eb="8">
      <t>コウイ</t>
    </rPh>
    <phoneticPr fontId="3"/>
  </si>
  <si>
    <t>落札率
（％）</t>
    <rPh sb="0" eb="2">
      <t>ラクサツ</t>
    </rPh>
    <rPh sb="2" eb="3">
      <t>リツ</t>
    </rPh>
    <phoneticPr fontId="2"/>
  </si>
  <si>
    <t>契約金額（円）
（税込）</t>
    <rPh sb="0" eb="2">
      <t>ケイヤク</t>
    </rPh>
    <rPh sb="2" eb="4">
      <t>キンガク</t>
    </rPh>
    <phoneticPr fontId="2"/>
  </si>
  <si>
    <t>予定価格（円）
（税込）</t>
    <rPh sb="0" eb="2">
      <t>ヨテイ</t>
    </rPh>
    <rPh sb="2" eb="4">
      <t>カカク</t>
    </rPh>
    <phoneticPr fontId="2"/>
  </si>
  <si>
    <t>随意契約によることとした会計法令の根拠条文及び理由
（企画競争又は公募）</t>
    <phoneticPr fontId="2"/>
  </si>
  <si>
    <t>法人番号</t>
    <phoneticPr fontId="2"/>
  </si>
  <si>
    <t>契約の相手方の商号又は名称及び住所</t>
    <phoneticPr fontId="2"/>
  </si>
  <si>
    <t>契約を締結した日</t>
    <phoneticPr fontId="2"/>
  </si>
  <si>
    <t>契約担当官等の氏名並びにその所属する部局の名称及び所在地</t>
    <phoneticPr fontId="2"/>
  </si>
  <si>
    <t>物品役務等の名称及び数量</t>
    <phoneticPr fontId="2"/>
  </si>
  <si>
    <t/>
  </si>
  <si>
    <t>公共調達の適正化について（平成18年8月25日付財計第2017号）に基づく随意契約に係る情報の公表（物品役務等）</t>
    <phoneticPr fontId="2"/>
  </si>
  <si>
    <t>現行の在留カード及びICカードプリンタは、偽変造防止対策を付した上で、空港での上陸許可時における迅速な在留カードの発行処理を想定し、カード1枚当たり40秒以内で発行（IC部への記録を含む。以下同じ。）する等の仕様となっている。これを実現するために、在留カード等のICチップを制御するOS（JAVACARDの専用OS）（以下「チップ制御OS」という。）に所要のカスタマイズを行っているほか、ICカードプリンタにおいても、当該ICカードのカスタマイズに合わせた専用のチューニングを施しており、IC生カードとICカードプリンタは併せて調達している。現行の偽変造防止対策を踏襲する以上、本調達を一般競争入札により調達することとした場合、当該対策を含む仕様を公開せざるを得ず、偽変造対策の無力化による在留カード等の偽変造等の横行を許すこととなりかねない。在留カード等については社会的信用性を保護する必要性が極めて高いところ、これらを偽変造する行為は在留カードを基礎とした在留管理制度の根幹を脅かす行為であること及び同制度により継続的に把握された情報に基づく適切な在留管理の実施が不可能となるおそれがあることから、パナソニックコネクト株式会社以外に本件調達を実施できる者はいない。（会計法第29条の3第4項、特例政令第12条第1項第2号）</t>
  </si>
  <si>
    <t>第二世代在留カード等の発行に伴うICカードプリンタのソフトウェア改修作業等　一式</t>
  </si>
  <si>
    <t>公募を実施したが応募者はなく、本件調達目的を達成し得る物件を賃貸借可能な者は契約の相手方のみであり、競争を許さないため、（会計法第29条の3第4項、予決令第102条の4第3号）</t>
  </si>
  <si>
    <t>学校法人獨協大学
埼玉県草加市学園町1-1</t>
  </si>
  <si>
    <t>支出負担行為担当官
さいたま地方法務局長
山川　都資
埼玉県さいたま市中央区下落合5-12-1</t>
  </si>
  <si>
    <t>司法書士試験筆記試験会場の賃貸借契約</t>
  </si>
  <si>
    <t>エチオピア航空を利用した、国費送還の実施において、エチオピア航空からの要請により、保安要員が必要になったもの。被送還者の送還計画等については秘密にする必要があり、かつエチオピア航空を利用した最も効果的な護送支援が可能な者は同社の総代理店である株式会社Premium Vacations以外にいないため。（会計法第29条の3第4項、予決令第102条の4第3号）</t>
    <rPh sb="165" eb="168">
      <t>ヨケツレイ</t>
    </rPh>
    <phoneticPr fontId="2"/>
  </si>
  <si>
    <t>株式会社Premium Vacations
東京都港区赤坂2-11-7　</t>
  </si>
  <si>
    <t>支出負担行為担当官
大阪出入国在留管理局長
本針　和幸
大阪府大阪市住之江区南港北1-29-53</t>
  </si>
  <si>
    <t>保安要員の手配に係る業務委託契約</t>
  </si>
  <si>
    <t>一般競争した場合、入札手続による時間の経過とともに送還に適した座席の手配が困難となることや、被送還者の体調変化等の事情変更により送還日等の入札の条件の変更を余儀なくされることで、契約の機会を失うおそれがあることから、競争に付することが不利と認められたため。（会計法第29条の3第4項、予決令第102条の4第4号ニ）</t>
  </si>
  <si>
    <t>トルコ向け国費送還の座席手配等に係る業務委託契約</t>
  </si>
  <si>
    <t>FEISは、株式会社日立製作所（以下「日立製作所」という。）が設計・開発・導入・運用支援業務に従事しているものであるところ、24時間・365日稼動するシステムであるため、詳細を熟知しない第三者が本件作業に従事して何らかの不具合が発生した場合、どの作業に起因するものかの原因究明に時間を要するとともに復旧に時間を要する蓋然性が高く、復旧に時間を要した場合、全国における出入国管理業務に膨大かつ極めて深刻な影響を及ぼすこととなる。また、FEISは、出入国する外国人はもとより、本邦に在留する外国人に係る広範な個人情報を保有しているほか、IMSが保有する個人番号等の特定個人情報にアクセスすることとなるが、秘匿性の高いこれら情報を含む個人情報へのアクセスは、必要最低限に絞り込む必要がある。これら状況から、本件作業については、日立製作所以外の第三者が実施することはできない。（会計法第29条の3第4項、特例政令第12条第1項第2号）</t>
  </si>
  <si>
    <t>個人番号情報管理システムの開発に伴う外国人出入国情報システムのアプリケーション改修等作業　一式</t>
  </si>
  <si>
    <t>現在、FEISの設計・開発・テスト・導入等作業に係る工程管理等支援業務として、令和7年度まで株式会社野村総合研究所（以下「NRI」という。）と契約を締結しており、同契約内容には、令和7年12月のFEIS更改及び令和8年6月のマイナンバーカードと在留カードの一体化対応（FEIS改修部分に限る）等に関する工程管理支援等が含まれている。本件調達を競争入札とし、NRI以外と締結した場合、令和7年度においては、複数事業者による管理となり、責任分界点が曖昧になるだけでなく、各々が調達範囲内のみの支援しかしない状況であれば、結果的に全体的な調整は当庁で行わなければならないなど、当然に期待する一貫した支援及び安定した水準の支援を受けられない。令和8年度においては、6月にリリースするマイナンバーカードと在留カードの一体化が控えているところ、令和7年度工程管理事業者以外が、令和5年度から実施しているFEIS更改・改修プロジェクトに関する調達のほか、調整状況・開発状況・テスト状況等に関する膨大な情報の把握に努めるための工程が発生し、同工程把握に本来求める工程管理業務を圧迫する業務量が当然に見込まれ、令和8年度4月及び5月に予定されているマイナンバーカードと在留カードの一体化に係る複数事業者との総合テスト等における工程管理では、当然に期待する一貫した支援及び安定した水準の支援を受けられないほか、競争入札による費用削減効果の低減にとどまらず、マイナンバーカードと在留カードの一体化以外の工程管理の進捗にも影響を及ぼすこととなる。よって、本調達は継続してNRIと契約を締結するほかない。（会計法第29条の3第4項、特例政令第12条第1項第2号）</t>
  </si>
  <si>
    <t>株式会社野村総合研究所
東京都千代田区大手町1-9-2</t>
  </si>
  <si>
    <t>外国人出入国情報システムの更改（マイナンバー制度による情報連携対応等）に係る工程管理等支援業務</t>
  </si>
  <si>
    <t>公募を実施したところ、1者から応募があり、契約の目的物件が試験会場の条件を満たす建物であり、当該場所でなければ行政事務を行うことが不可能であるため。（会計法第29条の3第4項、予決令第102条の4第3号）</t>
  </si>
  <si>
    <t>株式会社明治学院サービス
東京都港区白金台1-2-37</t>
  </si>
  <si>
    <t>支出負担行為担当官
関東矯正管区長
白川　秀史
埼玉県さいたま市中央区新都心2-1</t>
  </si>
  <si>
    <t>2025年法務省専門職員（人間科学）採用試験の施設借上げ</t>
  </si>
  <si>
    <t>入札を実施したところ不落となったが、新たに調達手続を実施すれば、行政事務の遂行に甚大な支障が生じるため、予算決算及び会計令第99条の2に基づき随意契約を行なったもの。（会計法第29条の3第5項、予決令第99条の2、特例政令第11条第1項及び第12条第1項6号）</t>
    <rPh sb="0" eb="2">
      <t>ニュウサツ</t>
    </rPh>
    <phoneticPr fontId="3"/>
  </si>
  <si>
    <t>日本物流開発株式会社
東京都板橋区東坂下2-7-7</t>
  </si>
  <si>
    <t>「こどもの人権SOSミニレター等」の梱包・発送業務の請負　一式</t>
  </si>
  <si>
    <t>株式会社ワールドワイド
神奈川県横浜市西区浅間町3-165-4</t>
  </si>
  <si>
    <t>フィリピン向け国費送還の座席手配等に係る業務委託契約</t>
  </si>
  <si>
    <t>ICカードプリンタの更新（令和7年度）一式</t>
  </si>
  <si>
    <t>令和7年5月分</t>
    <rPh sb="0" eb="2">
      <t>レイワ</t>
    </rPh>
    <rPh sb="3" eb="4">
      <t>ネン</t>
    </rPh>
    <rPh sb="5" eb="6">
      <t>ツキ</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</si>
</sst>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8" fontId="4"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6" fontId="3"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7" fillId="0" borderId="0" xfId="0" applyFont="1" applyAlignment="1" applyProtection="1">
      <alignment horizontal="center" vertical="center" wrapText="1"/>
      <protection locked="0"/>
    </xf>
    <xf numFmtId="177" fontId="7" fillId="0" borderId="1" xfId="7" applyNumberFormat="1" applyFont="1" applyFill="1" applyBorder="1" applyAlignment="1" applyProtection="1">
      <alignment horizontal="center" vertical="center" wrapText="1"/>
    </xf>
    <xf numFmtId="49" fontId="0" fillId="0" borderId="0" xfId="6" applyNumberFormat="1" applyFont="1" applyFill="1" applyBorder="1">
      <alignment vertical="center"/>
    </xf>
    <xf numFmtId="0" fontId="4" fillId="0" borderId="1" xfId="0" applyFont="1" applyBorder="1" applyAlignment="1" applyProtection="1">
      <alignment vertical="center" wrapText="1"/>
      <protection locked="0"/>
    </xf>
    <xf numFmtId="179" fontId="4" fillId="0" borderId="1" xfId="0" applyNumberFormat="1" applyFont="1" applyBorder="1" applyAlignment="1" applyProtection="1">
      <alignment horizontal="center" vertical="center" wrapText="1"/>
      <protection locked="0"/>
    </xf>
    <xf numFmtId="180"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0" fontId="4" fillId="0" borderId="1" xfId="8" applyFont="1" applyBorder="1" applyAlignment="1" applyProtection="1">
      <alignment vertical="center" wrapText="1"/>
      <protection locked="0"/>
    </xf>
    <xf numFmtId="178" fontId="4" fillId="0" borderId="1" xfId="8" applyNumberFormat="1" applyFont="1" applyBorder="1" applyAlignment="1">
      <alignment horizontal="center" vertical="center" wrapText="1"/>
    </xf>
    <xf numFmtId="49" fontId="4" fillId="0" borderId="1" xfId="6" applyNumberFormat="1" applyFont="1" applyFill="1" applyBorder="1" applyAlignment="1">
      <alignment horizontal="center" vertical="center" wrapText="1"/>
    </xf>
    <xf numFmtId="0" fontId="0" fillId="0" borderId="0" xfId="0" applyAlignment="1">
      <alignment horizontal="center"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7F3B3-7606-4B77-9EEF-EAC61597821C}">
  <sheetPr>
    <tabColor indexed="15"/>
    <pageSetUpPr fitToPage="1"/>
  </sheetPr>
  <dimension ref="A1:K13"/>
  <sheetViews>
    <sheetView showGridLines="0" tabSelected="1" view="pageBreakPreview" zoomScaleNormal="100" zoomScaleSheetLayoutView="100" workbookViewId="0">
      <pane xSplit="1" ySplit="3" topLeftCell="C4" activePane="bottomRight" state="frozen"/>
      <selection pane="topRight" activeCell="B1" sqref="B1"/>
      <selection pane="bottomLeft" activeCell="A4" sqref="A4"/>
      <selection pane="bottomRight" activeCell="G13" sqref="G13"/>
    </sheetView>
  </sheetViews>
  <sheetFormatPr defaultColWidth="9" defaultRowHeight="13.5" x14ac:dyDescent="0.15"/>
  <cols>
    <col min="1" max="1" width="7.5" style="18" customWidth="1"/>
    <col min="2" max="3" width="28.5" customWidth="1"/>
    <col min="4" max="4" width="16.75" style="7" customWidth="1"/>
    <col min="5" max="5" width="29.5" customWidth="1"/>
    <col min="6" max="6" width="12.625" style="8" customWidth="1"/>
    <col min="7" max="7" width="36.375" customWidth="1"/>
    <col min="8" max="8" width="15.625" style="14" customWidth="1"/>
    <col min="9" max="9" width="15.625" style="13" customWidth="1"/>
    <col min="10" max="10" width="10.125" style="15" customWidth="1"/>
    <col min="11" max="11" width="54.625" style="1" customWidth="1"/>
  </cols>
  <sheetData>
    <row r="1" spans="1:11" ht="27.75" customHeight="1" x14ac:dyDescent="0.15">
      <c r="A1" s="26" t="s">
        <v>62</v>
      </c>
      <c r="B1" s="26"/>
      <c r="C1" s="26"/>
      <c r="D1" s="26"/>
      <c r="E1" s="26"/>
      <c r="F1" s="26"/>
      <c r="G1" s="26"/>
      <c r="H1" s="26"/>
      <c r="I1" s="26"/>
      <c r="J1" s="26"/>
      <c r="K1" s="26"/>
    </row>
    <row r="2" spans="1:11" ht="18.75" customHeight="1" x14ac:dyDescent="0.15">
      <c r="A2" s="18" t="s">
        <v>61</v>
      </c>
      <c r="H2" s="12"/>
      <c r="K2" s="1" t="s">
        <v>90</v>
      </c>
    </row>
    <row r="3" spans="1:11" s="5" customFormat="1" ht="123.95" customHeight="1" x14ac:dyDescent="0.15">
      <c r="A3" s="25" t="s">
        <v>42</v>
      </c>
      <c r="B3" s="4" t="s">
        <v>60</v>
      </c>
      <c r="C3" s="4" t="s">
        <v>59</v>
      </c>
      <c r="D3" s="6" t="s">
        <v>58</v>
      </c>
      <c r="E3" s="4" t="s">
        <v>57</v>
      </c>
      <c r="F3" s="9" t="s">
        <v>56</v>
      </c>
      <c r="G3" s="4" t="s">
        <v>55</v>
      </c>
      <c r="H3" s="10" t="s">
        <v>54</v>
      </c>
      <c r="I3" s="10" t="s">
        <v>53</v>
      </c>
      <c r="J3" s="11" t="s">
        <v>52</v>
      </c>
      <c r="K3" s="4" t="s">
        <v>43</v>
      </c>
    </row>
    <row r="4" spans="1:11" s="16" customFormat="1" ht="42" x14ac:dyDescent="0.15">
      <c r="A4" s="21">
        <v>1</v>
      </c>
      <c r="B4" s="19" t="s">
        <v>89</v>
      </c>
      <c r="C4" s="23" t="s">
        <v>44</v>
      </c>
      <c r="D4" s="24">
        <v>45778</v>
      </c>
      <c r="E4" s="19" t="s">
        <v>47</v>
      </c>
      <c r="F4" s="20">
        <v>3010001129215</v>
      </c>
      <c r="G4" s="19" t="s">
        <v>50</v>
      </c>
      <c r="H4" s="22">
        <v>44923478</v>
      </c>
      <c r="I4" s="22">
        <v>44923478</v>
      </c>
      <c r="J4" s="17">
        <v>1</v>
      </c>
      <c r="K4" s="19"/>
    </row>
    <row r="5" spans="1:11" s="16" customFormat="1" ht="63" x14ac:dyDescent="0.15">
      <c r="A5" s="21">
        <v>2</v>
      </c>
      <c r="B5" s="19" t="s">
        <v>88</v>
      </c>
      <c r="C5" s="23" t="s">
        <v>45</v>
      </c>
      <c r="D5" s="24">
        <v>45785</v>
      </c>
      <c r="E5" s="19" t="s">
        <v>87</v>
      </c>
      <c r="F5" s="20">
        <v>6020001030229</v>
      </c>
      <c r="G5" s="19" t="s">
        <v>73</v>
      </c>
      <c r="H5" s="22">
        <v>2040000</v>
      </c>
      <c r="I5" s="22">
        <v>2040000</v>
      </c>
      <c r="J5" s="17">
        <v>1</v>
      </c>
      <c r="K5" s="19"/>
    </row>
    <row r="6" spans="1:11" s="16" customFormat="1" ht="52.5" x14ac:dyDescent="0.15">
      <c r="A6" s="21">
        <v>3</v>
      </c>
      <c r="B6" s="19" t="s">
        <v>86</v>
      </c>
      <c r="C6" s="23" t="s">
        <v>48</v>
      </c>
      <c r="D6" s="24">
        <v>45793</v>
      </c>
      <c r="E6" s="19" t="s">
        <v>85</v>
      </c>
      <c r="F6" s="20">
        <v>8011401012699</v>
      </c>
      <c r="G6" s="19" t="s">
        <v>84</v>
      </c>
      <c r="H6" s="22">
        <v>29136435</v>
      </c>
      <c r="I6" s="22">
        <v>24840392</v>
      </c>
      <c r="J6" s="17">
        <v>0.85199999999999998</v>
      </c>
      <c r="K6" s="19"/>
    </row>
    <row r="7" spans="1:11" s="16" customFormat="1" ht="42" x14ac:dyDescent="0.15">
      <c r="A7" s="21">
        <v>4</v>
      </c>
      <c r="B7" s="19" t="s">
        <v>83</v>
      </c>
      <c r="C7" s="23" t="s">
        <v>82</v>
      </c>
      <c r="D7" s="24">
        <v>45797</v>
      </c>
      <c r="E7" s="19" t="s">
        <v>81</v>
      </c>
      <c r="F7" s="20">
        <v>4010401034600</v>
      </c>
      <c r="G7" s="19" t="s">
        <v>80</v>
      </c>
      <c r="H7" s="22">
        <v>1957742</v>
      </c>
      <c r="I7" s="22">
        <v>1444152</v>
      </c>
      <c r="J7" s="17">
        <v>0.73699999999999999</v>
      </c>
      <c r="K7" s="19"/>
    </row>
    <row r="8" spans="1:11" s="16" customFormat="1" ht="273" x14ac:dyDescent="0.15">
      <c r="A8" s="21">
        <v>5</v>
      </c>
      <c r="B8" s="19" t="s">
        <v>79</v>
      </c>
      <c r="C8" s="23" t="s">
        <v>44</v>
      </c>
      <c r="D8" s="24">
        <v>45798</v>
      </c>
      <c r="E8" s="19" t="s">
        <v>78</v>
      </c>
      <c r="F8" s="20">
        <v>4010001054032</v>
      </c>
      <c r="G8" s="19" t="s">
        <v>77</v>
      </c>
      <c r="H8" s="22">
        <v>331039995</v>
      </c>
      <c r="I8" s="22">
        <v>331039995</v>
      </c>
      <c r="J8" s="17">
        <v>1</v>
      </c>
      <c r="K8" s="19" t="s">
        <v>51</v>
      </c>
    </row>
    <row r="9" spans="1:11" s="16" customFormat="1" ht="157.5" x14ac:dyDescent="0.15">
      <c r="A9" s="21">
        <v>6</v>
      </c>
      <c r="B9" s="19" t="s">
        <v>76</v>
      </c>
      <c r="C9" s="23" t="s">
        <v>44</v>
      </c>
      <c r="D9" s="24">
        <v>45799</v>
      </c>
      <c r="E9" s="19" t="s">
        <v>46</v>
      </c>
      <c r="F9" s="20">
        <v>7010001008844</v>
      </c>
      <c r="G9" s="19" t="s">
        <v>75</v>
      </c>
      <c r="H9" s="22">
        <v>1030800100</v>
      </c>
      <c r="I9" s="22">
        <v>1030800100</v>
      </c>
      <c r="J9" s="17">
        <v>1</v>
      </c>
      <c r="K9" s="19" t="s">
        <v>51</v>
      </c>
    </row>
    <row r="10" spans="1:11" s="16" customFormat="1" ht="63" x14ac:dyDescent="0.15">
      <c r="A10" s="21">
        <v>7</v>
      </c>
      <c r="B10" s="19" t="s">
        <v>74</v>
      </c>
      <c r="C10" s="23" t="s">
        <v>45</v>
      </c>
      <c r="D10" s="24">
        <v>45800</v>
      </c>
      <c r="E10" s="19" t="s">
        <v>49</v>
      </c>
      <c r="F10" s="20">
        <v>5120002036091</v>
      </c>
      <c r="G10" s="19" t="s">
        <v>73</v>
      </c>
      <c r="H10" s="22">
        <v>2777000</v>
      </c>
      <c r="I10" s="22">
        <v>2777000</v>
      </c>
      <c r="J10" s="17">
        <v>1</v>
      </c>
      <c r="K10" s="19"/>
    </row>
    <row r="11" spans="1:11" s="16" customFormat="1" ht="73.5" x14ac:dyDescent="0.15">
      <c r="A11" s="21">
        <v>8</v>
      </c>
      <c r="B11" s="19" t="s">
        <v>72</v>
      </c>
      <c r="C11" s="23" t="s">
        <v>71</v>
      </c>
      <c r="D11" s="24">
        <v>45804</v>
      </c>
      <c r="E11" s="19" t="s">
        <v>70</v>
      </c>
      <c r="F11" s="20">
        <v>5010401053665</v>
      </c>
      <c r="G11" s="19" t="s">
        <v>69</v>
      </c>
      <c r="H11" s="22">
        <v>3157900</v>
      </c>
      <c r="I11" s="22">
        <v>3157900</v>
      </c>
      <c r="J11" s="17">
        <v>1</v>
      </c>
      <c r="K11" s="19"/>
    </row>
    <row r="12" spans="1:11" s="16" customFormat="1" ht="42" x14ac:dyDescent="0.15">
      <c r="A12" s="21">
        <v>9</v>
      </c>
      <c r="B12" s="19" t="s">
        <v>68</v>
      </c>
      <c r="C12" s="23" t="s">
        <v>67</v>
      </c>
      <c r="D12" s="24">
        <v>45807</v>
      </c>
      <c r="E12" s="19" t="s">
        <v>66</v>
      </c>
      <c r="F12" s="20">
        <v>2030005005840</v>
      </c>
      <c r="G12" s="19" t="s">
        <v>65</v>
      </c>
      <c r="H12" s="22">
        <v>1618650</v>
      </c>
      <c r="I12" s="22">
        <v>1618650</v>
      </c>
      <c r="J12" s="17">
        <v>1</v>
      </c>
      <c r="K12" s="19"/>
    </row>
    <row r="13" spans="1:11" s="16" customFormat="1" ht="210" x14ac:dyDescent="0.15">
      <c r="A13" s="21">
        <v>10</v>
      </c>
      <c r="B13" s="19" t="s">
        <v>64</v>
      </c>
      <c r="C13" s="23" t="s">
        <v>44</v>
      </c>
      <c r="D13" s="24">
        <v>45807</v>
      </c>
      <c r="E13" s="19" t="s">
        <v>47</v>
      </c>
      <c r="F13" s="20">
        <v>3010001129215</v>
      </c>
      <c r="G13" s="19" t="s">
        <v>63</v>
      </c>
      <c r="H13" s="22">
        <v>73920000</v>
      </c>
      <c r="I13" s="22">
        <v>73920000</v>
      </c>
      <c r="J13" s="17">
        <v>1</v>
      </c>
      <c r="K13" s="19" t="s">
        <v>51</v>
      </c>
    </row>
  </sheetData>
  <autoFilter ref="A3:K13" xr:uid="{00000000-0009-0000-0000-000001000000}"/>
  <mergeCells count="1">
    <mergeCell ref="A1:K1"/>
  </mergeCells>
  <phoneticPr fontId="2"/>
  <dataValidations count="4">
    <dataValidation imeMode="off" allowBlank="1" sqref="F4:F13 D4 H4:J13" xr:uid="{8B2173CD-E6B8-418C-9E5A-18361150E26B}"/>
    <dataValidation imeMode="on" allowBlank="1" sqref="B4:C13 E4:E13" xr:uid="{2EB4CF51-4BF7-4022-9194-BEAD767EA26A}"/>
    <dataValidation imeMode="on" allowBlank="1" showInputMessage="1" showErrorMessage="1" sqref="G4:G13 K4:K13" xr:uid="{466A2340-F399-46EB-9548-26B35788AB2F}"/>
    <dataValidation imeMode="off" allowBlank="1" showInputMessage="1" showErrorMessage="1" sqref="D5:D13 A4:A13" xr:uid="{06774601-87E2-4881-875C-4F37321F9DDF}"/>
  </dataValidations>
  <printOptions horizontalCentered="1"/>
  <pageMargins left="0.19685039370078741" right="0.19685039370078741" top="0.39370078740157483" bottom="0.43307086614173229" header="0.15748031496062992" footer="0.31496062992125984"/>
  <pageSetup paperSize="9" scale="57"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R7.5</vt:lpstr>
      <vt:lpstr>R7.5!Print_Area</vt:lpstr>
      <vt:lpstr>R7.5!Print_Titles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