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backupFile="1" updateLinks="never" codeName="ThisWorkbook"/>
  <mc:AlternateContent xmlns:mc="http://schemas.openxmlformats.org/markup-compatibility/2006">
    <mc:Choice Requires="x15">
      <x15ac:absPath xmlns:x15ac="http://schemas.microsoft.com/office/spreadsheetml/2010/11/ac" url="V:\情報分析官\統計第一係\令和2年度\04 各種統計\04 報道発表\出入国者数\令和２年（速報値）（R3.1.29公表予定）\01報道発表資料\３．ALAYA用\"/>
    </mc:Choice>
  </mc:AlternateContent>
  <bookViews>
    <workbookView xWindow="8520" yWindow="-210" windowWidth="11970" windowHeight="8010" tabRatio="769"/>
  </bookViews>
  <sheets>
    <sheet name="1表，1図" sheetId="52" r:id="rId1"/>
    <sheet name="図２，表2" sheetId="37" r:id="rId2"/>
    <sheet name="表3" sheetId="47" r:id="rId3"/>
  </sheets>
  <definedNames>
    <definedName name="_xlnm.Print_Area" localSheetId="0">'1表，1図'!$A$1:$L$62</definedName>
    <definedName name="_xlnm.Print_Area" localSheetId="1">'図２，表2'!$A$1:$S$46</definedName>
    <definedName name="_xlnm.Print_Area" localSheetId="2">表3!$A$1:$M$48</definedName>
    <definedName name="外国人入国者の総数" localSheetId="0">#REF!</definedName>
    <definedName name="外国人入国者の総数">#REF!</definedName>
  </definedNames>
  <calcPr calcId="162913"/>
</workbook>
</file>

<file path=xl/calcChain.xml><?xml version="1.0" encoding="utf-8"?>
<calcChain xmlns="http://schemas.openxmlformats.org/spreadsheetml/2006/main">
  <c r="I60" i="52" l="1"/>
  <c r="H60" i="52" l="1"/>
  <c r="K60" i="52" l="1"/>
  <c r="E60" i="52"/>
  <c r="F60" i="52" l="1"/>
  <c r="I31" i="52" l="1"/>
  <c r="I32" i="52"/>
  <c r="I33" i="52"/>
  <c r="I34" i="52"/>
  <c r="I35" i="52"/>
  <c r="I36" i="52"/>
  <c r="I37" i="52"/>
  <c r="I38" i="52"/>
  <c r="I39" i="52"/>
  <c r="I40" i="52"/>
  <c r="I41" i="52"/>
  <c r="I42" i="52"/>
  <c r="I43" i="52"/>
  <c r="I44" i="52"/>
  <c r="I45" i="52"/>
  <c r="I46" i="52"/>
  <c r="I47" i="52"/>
  <c r="I48" i="52"/>
  <c r="I49" i="52"/>
  <c r="I50" i="52"/>
  <c r="I51" i="52"/>
  <c r="I52" i="52"/>
  <c r="I53" i="52"/>
  <c r="I54" i="52"/>
  <c r="I55" i="52"/>
  <c r="I56" i="52"/>
  <c r="I57" i="52"/>
  <c r="I58" i="52"/>
  <c r="I30" i="52"/>
  <c r="H59" i="52"/>
  <c r="I59" i="52" s="1"/>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alcChain>
</file>

<file path=xl/sharedStrings.xml><?xml version="1.0" encoding="utf-8"?>
<sst xmlns="http://schemas.openxmlformats.org/spreadsheetml/2006/main" count="167" uniqueCount="131">
  <si>
    <t>対前年</t>
  </si>
  <si>
    <t>増減率</t>
  </si>
  <si>
    <t>（％）</t>
  </si>
  <si>
    <t>平成元年</t>
  </si>
  <si>
    <t>構成比</t>
  </si>
  <si>
    <t>フィリピン</t>
  </si>
  <si>
    <t>平成</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</si>
  <si>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</si>
  <si>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</si>
  <si>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</si>
  <si>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</si>
  <si>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</si>
  <si>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</si>
  <si>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</si>
  <si>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</si>
  <si>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</si>
  <si>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</si>
  <si>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</si>
  <si>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</si>
  <si>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</si>
  <si>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</si>
  <si>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</si>
  <si>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</si>
  <si>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</si>
  <si>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</si>
  <si>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日本人の配偶者等</t>
  </si>
  <si>
    <t>永住者の配偶者等</t>
  </si>
  <si>
    <t>定住者</t>
  </si>
  <si>
    <t>総数</t>
    <phoneticPr fontId="6"/>
  </si>
  <si>
    <t>10月</t>
  </si>
  <si>
    <t>11月</t>
  </si>
  <si>
    <t>12月</t>
  </si>
  <si>
    <t>タイ</t>
    <phoneticPr fontId="6"/>
  </si>
  <si>
    <t>その他</t>
    <rPh sb="2" eb="3">
      <t>タ</t>
    </rPh>
    <phoneticPr fontId="6"/>
  </si>
  <si>
    <t>技能実習２号イ</t>
    <rPh sb="0" eb="2">
      <t>ギノウ</t>
    </rPh>
    <rPh sb="2" eb="4">
      <t>ジッシュウ</t>
    </rPh>
    <rPh sb="5" eb="6">
      <t>ゴウ</t>
    </rPh>
    <phoneticPr fontId="6"/>
  </si>
  <si>
    <t>国籍・地域</t>
    <rPh sb="0" eb="2">
      <t>コクセキ</t>
    </rPh>
    <rPh sb="3" eb="5">
      <t>チイキ</t>
    </rPh>
    <phoneticPr fontId="6"/>
  </si>
  <si>
    <t>技能実習１号イ</t>
    <rPh sb="0" eb="2">
      <t>ギノウ</t>
    </rPh>
    <rPh sb="2" eb="4">
      <t>ジッシュウ</t>
    </rPh>
    <rPh sb="5" eb="6">
      <t>ゴウ</t>
    </rPh>
    <phoneticPr fontId="6"/>
  </si>
  <si>
    <t>技能実習１号ロ</t>
    <rPh sb="0" eb="2">
      <t>ギノウ</t>
    </rPh>
    <rPh sb="2" eb="4">
      <t>ジッシュウ</t>
    </rPh>
    <rPh sb="5" eb="6">
      <t>ゴウ</t>
    </rPh>
    <phoneticPr fontId="6"/>
  </si>
  <si>
    <t>技能実習２号ロ</t>
    <rPh sb="0" eb="2">
      <t>ギノウ</t>
    </rPh>
    <rPh sb="2" eb="4">
      <t>ジッシュウ</t>
    </rPh>
    <rPh sb="5" eb="6">
      <t>ゴウ</t>
    </rPh>
    <phoneticPr fontId="6"/>
  </si>
  <si>
    <t>1月</t>
    <rPh sb="1" eb="2">
      <t>ガツ</t>
    </rPh>
    <phoneticPr fontId="6"/>
  </si>
  <si>
    <t>前年同期比(％)</t>
    <rPh sb="0" eb="2">
      <t>ゼンネン</t>
    </rPh>
    <rPh sb="2" eb="4">
      <t>ドウキ</t>
    </rPh>
    <rPh sb="4" eb="5">
      <t>ヒ</t>
    </rPh>
    <phoneticPr fontId="6"/>
  </si>
  <si>
    <t>総　数</t>
    <rPh sb="0" eb="1">
      <t>フサ</t>
    </rPh>
    <rPh sb="2" eb="3">
      <t>スウ</t>
    </rPh>
    <phoneticPr fontId="6"/>
  </si>
  <si>
    <t>経営・管理</t>
    <rPh sb="0" eb="2">
      <t>ケイエイ</t>
    </rPh>
    <rPh sb="3" eb="5">
      <t>カンリ</t>
    </rPh>
    <phoneticPr fontId="6"/>
  </si>
  <si>
    <t>台湾</t>
    <phoneticPr fontId="6"/>
  </si>
  <si>
    <t>中国〔香港〕</t>
    <phoneticPr fontId="6"/>
  </si>
  <si>
    <t>米国</t>
    <phoneticPr fontId="6"/>
  </si>
  <si>
    <t>韓国</t>
    <phoneticPr fontId="6"/>
  </si>
  <si>
    <t>中国</t>
    <phoneticPr fontId="6"/>
  </si>
  <si>
    <t>オーストラリア</t>
    <phoneticPr fontId="6"/>
  </si>
  <si>
    <t>マレーシア</t>
    <phoneticPr fontId="6"/>
  </si>
  <si>
    <t>留学</t>
    <phoneticPr fontId="6"/>
  </si>
  <si>
    <t>２９年</t>
  </si>
  <si>
    <t>２８年</t>
  </si>
  <si>
    <t>平成３０年</t>
    <rPh sb="0" eb="2">
      <t>ヘイセイ</t>
    </rPh>
    <rPh sb="4" eb="5">
      <t>ネン</t>
    </rPh>
    <phoneticPr fontId="6"/>
  </si>
  <si>
    <t>令和元年</t>
    <rPh sb="0" eb="2">
      <t>レイワ</t>
    </rPh>
    <rPh sb="2" eb="4">
      <t>ガンネン</t>
    </rPh>
    <phoneticPr fontId="6"/>
  </si>
  <si>
    <t>３０年</t>
  </si>
  <si>
    <t>在留資格</t>
    <phoneticPr fontId="6"/>
  </si>
  <si>
    <t>総数</t>
    <phoneticPr fontId="6"/>
  </si>
  <si>
    <r>
      <t>外国人入国者等
総　数</t>
    </r>
    <r>
      <rPr>
        <sz val="6"/>
        <rFont val="ＭＳ 明朝"/>
        <family val="1"/>
        <charset val="128"/>
      </rPr>
      <t>（注）</t>
    </r>
    <rPh sb="0" eb="3">
      <t>ガイコクジン</t>
    </rPh>
    <rPh sb="3" eb="6">
      <t>ニュウコクシャ</t>
    </rPh>
    <rPh sb="6" eb="7">
      <t>トウ</t>
    </rPh>
    <rPh sb="8" eb="9">
      <t>ソウ</t>
    </rPh>
    <rPh sb="10" eb="11">
      <t>スウ</t>
    </rPh>
    <rPh sb="11" eb="14">
      <t>チュウ</t>
    </rPh>
    <rPh sb="12" eb="13">
      <t>チュウ</t>
    </rPh>
    <phoneticPr fontId="6"/>
  </si>
  <si>
    <t>日本人
出国者数</t>
    <rPh sb="4" eb="7">
      <t>シュッコクシャ</t>
    </rPh>
    <rPh sb="7" eb="8">
      <t>スウ</t>
    </rPh>
    <phoneticPr fontId="6"/>
  </si>
  <si>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6"/>
  </si>
  <si>
    <t>外国人入国者数</t>
    <rPh sb="0" eb="3">
      <t>ガイコクジン</t>
    </rPh>
    <rPh sb="3" eb="6">
      <t>ニュウコクシャ</t>
    </rPh>
    <rPh sb="6" eb="7">
      <t>スウ</t>
    </rPh>
    <phoneticPr fontId="6"/>
  </si>
  <si>
    <t>特例上陸
許可者数</t>
    <rPh sb="0" eb="2">
      <t>トクレイ</t>
    </rPh>
    <rPh sb="2" eb="4">
      <t>ジョウリク</t>
    </rPh>
    <rPh sb="5" eb="7">
      <t>キョカ</t>
    </rPh>
    <rPh sb="7" eb="8">
      <t>シャ</t>
    </rPh>
    <rPh sb="8" eb="9">
      <t>スウ</t>
    </rPh>
    <phoneticPr fontId="6"/>
  </si>
  <si>
    <t>合計</t>
    <rPh sb="0" eb="2">
      <t>ゴウケイ</t>
    </rPh>
    <phoneticPr fontId="6"/>
  </si>
  <si>
    <t>新規入国</t>
    <phoneticPr fontId="6"/>
  </si>
  <si>
    <t>再入国</t>
    <phoneticPr fontId="6"/>
  </si>
  <si>
    <t>-</t>
    <phoneticPr fontId="6"/>
  </si>
  <si>
    <t>2</t>
    <phoneticPr fontId="6"/>
  </si>
  <si>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</si>
  <si>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</si>
  <si>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</si>
  <si>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</si>
  <si>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</si>
  <si>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</si>
  <si>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</si>
  <si>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</si>
  <si>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</si>
  <si>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</si>
  <si>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</si>
  <si>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</si>
  <si>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</si>
  <si>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</si>
  <si>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</si>
  <si>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</si>
  <si>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</si>
  <si>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</si>
  <si>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</si>
  <si>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</si>
  <si>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</si>
  <si>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</si>
  <si>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</si>
  <si>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</si>
  <si>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</si>
  <si>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</si>
  <si>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</si>
  <si>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</si>
  <si>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（注）外国人入国者等総数とは，外国人入国者数と特例上陸許可者数を合計した数である。</t>
    <rPh sb="1" eb="2">
      <t>チュウ</t>
    </rPh>
    <rPh sb="3" eb="6">
      <t>ガイコクジン</t>
    </rPh>
    <rPh sb="6" eb="9">
      <t>ニュウコクシャ</t>
    </rPh>
    <rPh sb="9" eb="10">
      <t>トウ</t>
    </rPh>
    <rPh sb="10" eb="12">
      <t>ソウスウ</t>
    </rPh>
    <rPh sb="15" eb="18">
      <t>ガイコクジン</t>
    </rPh>
    <rPh sb="18" eb="20">
      <t>ニュウコク</t>
    </rPh>
    <rPh sb="20" eb="21">
      <t>シャ</t>
    </rPh>
    <rPh sb="21" eb="22">
      <t>スウ</t>
    </rPh>
    <rPh sb="23" eb="25">
      <t>トクレイ</t>
    </rPh>
    <rPh sb="25" eb="27">
      <t>ジョウリク</t>
    </rPh>
    <rPh sb="27" eb="29">
      <t>キョカ</t>
    </rPh>
    <rPh sb="29" eb="30">
      <t>シャ</t>
    </rPh>
    <rPh sb="30" eb="31">
      <t>スウ</t>
    </rPh>
    <rPh sb="32" eb="34">
      <t>ゴウケイ</t>
    </rPh>
    <rPh sb="36" eb="37">
      <t>カズ</t>
    </rPh>
    <phoneticPr fontId="6"/>
  </si>
  <si>
    <t>令和</t>
    <rPh sb="0" eb="2">
      <t>レイワ</t>
    </rPh>
    <phoneticPr fontId="6"/>
  </si>
  <si>
    <t>元年</t>
    <rPh sb="0" eb="1">
      <t>ガン</t>
    </rPh>
    <phoneticPr fontId="6"/>
  </si>
  <si>
    <t>令和２年</t>
    <rPh sb="0" eb="2">
      <t>レイワ</t>
    </rPh>
    <rPh sb="3" eb="4">
      <t>ネン</t>
    </rPh>
    <phoneticPr fontId="6"/>
  </si>
  <si>
    <t>図２　　国籍・地域別(上位１０か国・地域)外国人新規入国者数の推移</t>
    <rPh sb="0" eb="1">
      <t>ズ</t>
    </rPh>
    <rPh sb="4" eb="6">
      <t>コクセキ</t>
    </rPh>
    <rPh sb="7" eb="9">
      <t>チイキ</t>
    </rPh>
    <rPh sb="9" eb="10">
      <t>ベツ</t>
    </rPh>
    <rPh sb="11" eb="13">
      <t>ジョウイ</t>
    </rPh>
    <rPh sb="16" eb="17">
      <t>コク</t>
    </rPh>
    <rPh sb="18" eb="20">
      <t>チイキ</t>
    </rPh>
    <rPh sb="21" eb="24">
      <t>ガイコクジン</t>
    </rPh>
    <rPh sb="24" eb="26">
      <t>シンキ</t>
    </rPh>
    <rPh sb="26" eb="28">
      <t>ニュウコク</t>
    </rPh>
    <rPh sb="28" eb="29">
      <t>シャ</t>
    </rPh>
    <rPh sb="29" eb="30">
      <t>スウ</t>
    </rPh>
    <rPh sb="31" eb="33">
      <t>スイイ</t>
    </rPh>
    <phoneticPr fontId="6"/>
  </si>
  <si>
    <t>表１　外国人入国者数・日本人出国者数等の推移</t>
    <rPh sb="18" eb="19">
      <t>トウ</t>
    </rPh>
    <phoneticPr fontId="6"/>
  </si>
  <si>
    <t>対前年
増減率
（％）</t>
    <rPh sb="4" eb="7">
      <t>ゾウゲンリツ</t>
    </rPh>
    <phoneticPr fontId="6"/>
  </si>
  <si>
    <t>注１　平成29年9月1日に在留資格「介護」，同年11月1日に在留資格「技能実習３号イ及びロ」が新設された。</t>
    <rPh sb="0" eb="1">
      <t>チュウ</t>
    </rPh>
    <rPh sb="13" eb="15">
      <t>ザイリュウ</t>
    </rPh>
    <rPh sb="15" eb="17">
      <t>シカク</t>
    </rPh>
    <rPh sb="18" eb="20">
      <t>カイゴ</t>
    </rPh>
    <rPh sb="22" eb="23">
      <t>ドウ</t>
    </rPh>
    <phoneticPr fontId="5"/>
  </si>
  <si>
    <t>注２　平成31年4月1日に在留資格「特定技能１号」及び「特定技能２号」が新設された。</t>
    <rPh sb="0" eb="1">
      <t>チュウ</t>
    </rPh>
    <rPh sb="13" eb="15">
      <t>ザイリュウ</t>
    </rPh>
    <rPh sb="18" eb="20">
      <t>トクテイ</t>
    </rPh>
    <rPh sb="20" eb="22">
      <t>ギノウ</t>
    </rPh>
    <rPh sb="25" eb="26">
      <t>オヨ</t>
    </rPh>
    <rPh sb="28" eb="30">
      <t>トクテイ</t>
    </rPh>
    <rPh sb="30" eb="32">
      <t>ギノウ</t>
    </rPh>
    <rPh sb="33" eb="34">
      <t>ゴウ</t>
    </rPh>
    <phoneticPr fontId="5"/>
  </si>
  <si>
    <t>注３　表の各項目における構成比（％）は表示桁数未満を四捨五入してあるため，総数の数字と内訳の計は必ずしも一致しない。</t>
    <rPh sb="0" eb="1">
      <t>チュウ</t>
    </rPh>
    <rPh sb="37" eb="39">
      <t>ソウスウ</t>
    </rPh>
    <phoneticPr fontId="5"/>
  </si>
  <si>
    <t>高度専門職
１号イ</t>
    <rPh sb="0" eb="2">
      <t>コウド</t>
    </rPh>
    <rPh sb="2" eb="4">
      <t>センモン</t>
    </rPh>
    <rPh sb="4" eb="5">
      <t>ショク</t>
    </rPh>
    <rPh sb="7" eb="8">
      <t>ゴウ</t>
    </rPh>
    <phoneticPr fontId="6"/>
  </si>
  <si>
    <r>
      <t>高度専門職
１号ロ</t>
    </r>
    <r>
      <rPr>
        <sz val="11"/>
        <color theme="1"/>
        <rFont val="ＭＳ Ｐゴシック"/>
        <family val="2"/>
        <charset val="128"/>
        <scheme val="minor"/>
      </rPr>
      <t/>
    </r>
    <rPh sb="0" eb="2">
      <t>コウド</t>
    </rPh>
    <rPh sb="2" eb="4">
      <t>センモン</t>
    </rPh>
    <rPh sb="4" eb="5">
      <t>ショク</t>
    </rPh>
    <rPh sb="7" eb="8">
      <t>ゴウ</t>
    </rPh>
    <phoneticPr fontId="6"/>
  </si>
  <si>
    <r>
      <t>高度専門職
１号ハ</t>
    </r>
    <r>
      <rPr>
        <sz val="11"/>
        <color theme="1"/>
        <rFont val="ＭＳ Ｐゴシック"/>
        <family val="2"/>
        <charset val="128"/>
        <scheme val="minor"/>
      </rPr>
      <t/>
    </r>
    <rPh sb="0" eb="2">
      <t>コウド</t>
    </rPh>
    <rPh sb="2" eb="4">
      <t>センモン</t>
    </rPh>
    <rPh sb="4" eb="5">
      <t>ショク</t>
    </rPh>
    <rPh sb="7" eb="8">
      <t>ゴウ</t>
    </rPh>
    <phoneticPr fontId="6"/>
  </si>
  <si>
    <t>技術・人文知識・国際業務</t>
    <rPh sb="3" eb="5">
      <t>ジンブン</t>
    </rPh>
    <rPh sb="5" eb="7">
      <t>チシキ</t>
    </rPh>
    <rPh sb="8" eb="10">
      <t>コクサイ</t>
    </rPh>
    <rPh sb="10" eb="12">
      <t>ギョウム</t>
    </rPh>
    <phoneticPr fontId="6"/>
  </si>
  <si>
    <r>
      <t>特定技能１号</t>
    </r>
    <r>
      <rPr>
        <sz val="5"/>
        <rFont val="ＭＳ 明朝"/>
        <family val="1"/>
        <charset val="128"/>
      </rPr>
      <t>(注２)</t>
    </r>
    <rPh sb="0" eb="2">
      <t>トクテイ</t>
    </rPh>
    <rPh sb="2" eb="4">
      <t>ギノウ</t>
    </rPh>
    <rPh sb="5" eb="6">
      <t>ゴウ</t>
    </rPh>
    <phoneticPr fontId="6"/>
  </si>
  <si>
    <r>
      <t>介　　　　護</t>
    </r>
    <r>
      <rPr>
        <sz val="5"/>
        <rFont val="ＭＳ 明朝"/>
        <family val="1"/>
        <charset val="128"/>
      </rPr>
      <t>(注１)</t>
    </r>
    <rPh sb="0" eb="1">
      <t>スケ</t>
    </rPh>
    <rPh sb="5" eb="6">
      <t>マモル</t>
    </rPh>
    <phoneticPr fontId="6"/>
  </si>
  <si>
    <r>
      <t>特定技能２号</t>
    </r>
    <r>
      <rPr>
        <sz val="5"/>
        <rFont val="ＭＳ 明朝"/>
        <family val="1"/>
        <charset val="128"/>
      </rPr>
      <t>(注２)</t>
    </r>
    <rPh sb="0" eb="2">
      <t>トクテイ</t>
    </rPh>
    <rPh sb="2" eb="4">
      <t>ギノウ</t>
    </rPh>
    <rPh sb="5" eb="6">
      <t>ゴウ</t>
    </rPh>
    <phoneticPr fontId="6"/>
  </si>
  <si>
    <r>
      <t>技能実習３号イ</t>
    </r>
    <r>
      <rPr>
        <sz val="5"/>
        <rFont val="ＭＳ 明朝"/>
        <family val="1"/>
        <charset val="128"/>
      </rPr>
      <t>(注１)</t>
    </r>
    <rPh sb="0" eb="2">
      <t>ギノウ</t>
    </rPh>
    <rPh sb="2" eb="4">
      <t>ジッシュウ</t>
    </rPh>
    <rPh sb="5" eb="6">
      <t>ゴウ</t>
    </rPh>
    <phoneticPr fontId="6"/>
  </si>
  <si>
    <r>
      <t>技能実習３号ロ</t>
    </r>
    <r>
      <rPr>
        <sz val="5"/>
        <rFont val="ＭＳ 明朝"/>
        <family val="1"/>
        <charset val="128"/>
      </rPr>
      <t>(注１)</t>
    </r>
    <rPh sb="0" eb="2">
      <t>ギノウ</t>
    </rPh>
    <rPh sb="2" eb="4">
      <t>ジッシュウ</t>
    </rPh>
    <rPh sb="5" eb="6">
      <t>ゴウ</t>
    </rPh>
    <phoneticPr fontId="6"/>
  </si>
  <si>
    <t>図１　外国人入国者数・日本人出国者数等の推移</t>
    <rPh sb="0" eb="1">
      <t>ズ</t>
    </rPh>
    <rPh sb="18" eb="19">
      <t>トウ</t>
    </rPh>
    <phoneticPr fontId="6"/>
  </si>
  <si>
    <t>2月</t>
  </si>
  <si>
    <t>3月</t>
  </si>
  <si>
    <t>4月</t>
  </si>
  <si>
    <t>5月</t>
  </si>
  <si>
    <t>6月</t>
  </si>
  <si>
    <t>7月</t>
  </si>
  <si>
    <t>8月</t>
  </si>
  <si>
    <t>9月</t>
  </si>
  <si>
    <r>
      <t>永住者</t>
    </r>
    <r>
      <rPr>
        <sz val="5"/>
        <rFont val="ＭＳ 明朝"/>
        <family val="1"/>
        <charset val="128"/>
      </rPr>
      <t>(注４)</t>
    </r>
    <rPh sb="0" eb="3">
      <t>エイジュウシャ</t>
    </rPh>
    <phoneticPr fontId="6"/>
  </si>
  <si>
    <t>注４　新型コロナウイルス感染症の影響により，再入国許可又はみなし再入国許可の有効期間内に再入国が困難であった者が永住者で新規入国した数である。</t>
    <rPh sb="0" eb="1">
      <t>チュウ</t>
    </rPh>
    <rPh sb="3" eb="5">
      <t>シンガタ</t>
    </rPh>
    <rPh sb="12" eb="15">
      <t>カンセンショウ</t>
    </rPh>
    <rPh sb="16" eb="18">
      <t>エイキョウ</t>
    </rPh>
    <rPh sb="22" eb="25">
      <t>サイニュウコク</t>
    </rPh>
    <rPh sb="25" eb="27">
      <t>キョカ</t>
    </rPh>
    <rPh sb="27" eb="28">
      <t>マタ</t>
    </rPh>
    <rPh sb="32" eb="35">
      <t>サイニュウコク</t>
    </rPh>
    <rPh sb="35" eb="37">
      <t>キョカ</t>
    </rPh>
    <rPh sb="38" eb="40">
      <t>ユウコウ</t>
    </rPh>
    <rPh sb="40" eb="43">
      <t>キカンナイ</t>
    </rPh>
    <rPh sb="44" eb="47">
      <t>サイニュウコク</t>
    </rPh>
    <rPh sb="48" eb="50">
      <t>コンナン</t>
    </rPh>
    <rPh sb="54" eb="55">
      <t>モノ</t>
    </rPh>
    <rPh sb="56" eb="59">
      <t>エイジュウシャ</t>
    </rPh>
    <rPh sb="60" eb="64">
      <t>シンキニュウコク</t>
    </rPh>
    <rPh sb="66" eb="67">
      <t>カズ</t>
    </rPh>
    <phoneticPr fontId="5"/>
  </si>
  <si>
    <t>ベトナム</t>
    <phoneticPr fontId="6"/>
  </si>
  <si>
    <t>２年</t>
    <rPh sb="1" eb="2">
      <t>ネン</t>
    </rPh>
    <phoneticPr fontId="6"/>
  </si>
  <si>
    <t>　　表３　　在留資格別外国人新規入国者数の推移</t>
    <rPh sb="11" eb="13">
      <t>ガイコク</t>
    </rPh>
    <rPh sb="21" eb="23">
      <t>スイイ</t>
    </rPh>
    <phoneticPr fontId="6"/>
  </si>
  <si>
    <t>表２　国籍・地域別(上位１０か国・地域)外国人新規入国者数の推移</t>
    <rPh sb="0" eb="1">
      <t>ヒョウ</t>
    </rPh>
    <rPh sb="3" eb="5">
      <t>コクセキ</t>
    </rPh>
    <rPh sb="6" eb="8">
      <t>チイキ</t>
    </rPh>
    <rPh sb="8" eb="9">
      <t>ベツ</t>
    </rPh>
    <rPh sb="10" eb="12">
      <t>ジョウイ</t>
    </rPh>
    <rPh sb="15" eb="16">
      <t>コク</t>
    </rPh>
    <rPh sb="17" eb="19">
      <t>チイキ</t>
    </rPh>
    <rPh sb="20" eb="23">
      <t>ガイコクジン</t>
    </rPh>
    <rPh sb="23" eb="25">
      <t>シンキ</t>
    </rPh>
    <rPh sb="25" eb="27">
      <t>ニュウコク</t>
    </rPh>
    <rPh sb="27" eb="28">
      <t>シャ</t>
    </rPh>
    <rPh sb="28" eb="29">
      <t>スウ</t>
    </rPh>
    <rPh sb="30" eb="32">
      <t>スイイ</t>
    </rPh>
    <phoneticPr fontId="6"/>
  </si>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</sst>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Red]\-#,##0.0"/>
    <numFmt numFmtId="177" formatCode="0.0"/>
    <numFmt numFmtId="178" formatCode="#,##0.0_ ;[Red]\-#,##0.0\ "/>
    <numFmt numFmtId="179" formatCode="#,##0_);[Red]\(#,##0\)"/>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6"/>
      <name val="ＭＳ 明朝"/>
      <family val="1"/>
      <charset val="128"/>
    </font>
    <font>
      <b/>
      <sz val="11"/>
      <name val="ＭＳ 明朝"/>
      <family val="1"/>
      <charset val="128"/>
    </font>
    <font>
      <sz val="9"/>
      <color theme="1"/>
      <name val="ＭＳ 明朝"/>
      <family val="1"/>
      <charset val="128"/>
    </font>
    <font>
      <sz val="11"/>
      <color theme="1"/>
      <name val="ＭＳ Ｐゴシック"/>
      <family val="3"/>
      <charset val="128"/>
      <scheme val="minor"/>
    </font>
    <font>
      <sz val="16"/>
      <name val="ＭＳ 明朝"/>
      <family val="1"/>
      <charset val="128"/>
    </font>
    <font>
      <sz val="24"/>
      <name val="ＭＳ 明朝"/>
      <family val="1"/>
      <charset val="128"/>
    </font>
    <font>
      <b/>
      <sz val="24"/>
      <name val="ＭＳ 明朝"/>
      <family val="1"/>
      <charset val="128"/>
    </font>
    <font>
      <b/>
      <sz val="10"/>
      <name val="ＭＳ 明朝"/>
      <family val="1"/>
      <charset val="128"/>
    </font>
    <font>
      <b/>
      <sz val="9"/>
      <color theme="1"/>
      <name val="ＭＳ 明朝"/>
      <family val="1"/>
      <charset val="128"/>
    </font>
    <font>
      <sz val="10"/>
      <color theme="1"/>
      <name val="Tahoma"/>
      <family val="2"/>
    </font>
    <font>
      <sz val="11"/>
      <color theme="1"/>
      <name val="ＭＳ Ｐゴシック"/>
      <family val="2"/>
      <scheme val="minor"/>
    </font>
    <font>
      <sz val="5"/>
      <name val="ＭＳ 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double">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double">
        <color indexed="64"/>
      </left>
      <right style="thin">
        <color indexed="64"/>
      </right>
      <top style="thin">
        <color indexed="64"/>
      </top>
      <bottom style="thin">
        <color indexed="64"/>
      </bottom>
      <diagonal/>
    </border>
  </borders>
  <cellStyleXfs count="13">
    <xf numFmtId="0" fontId="0" fillId="0" borderId="0"/>
    <xf numFmtId="9" fontId="4" fillId="0" borderId="0" applyFont="0" applyFill="0" applyBorder="0" applyAlignment="0" applyProtection="0"/>
    <xf numFmtId="38" fontId="4" fillId="0" borderId="0" applyFont="0" applyFill="0" applyBorder="0" applyAlignment="0" applyProtection="0"/>
    <xf numFmtId="0" fontId="15" fillId="0" borderId="0">
      <alignment vertical="center"/>
    </xf>
    <xf numFmtId="38" fontId="4" fillId="0" borderId="0" applyFont="0" applyFill="0" applyBorder="0" applyAlignment="0" applyProtection="0">
      <alignment vertical="center"/>
    </xf>
    <xf numFmtId="0" fontId="21" fillId="0" borderId="0"/>
    <xf numFmtId="0" fontId="21" fillId="0" borderId="0"/>
    <xf numFmtId="38" fontId="4" fillId="0" borderId="0" applyFont="0" applyFill="0" applyBorder="0" applyAlignment="0" applyProtection="0"/>
    <xf numFmtId="9" fontId="2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86">
    <xf numFmtId="0" fontId="0" fillId="0" borderId="0" xfId="0"/>
    <xf numFmtId="38" fontId="7" fillId="0" borderId="0" xfId="2" applyFont="1"/>
    <xf numFmtId="38" fontId="9" fillId="0" borderId="0" xfId="2" applyFont="1"/>
    <xf numFmtId="38" fontId="10" fillId="0" borderId="0" xfId="2" applyFont="1"/>
    <xf numFmtId="38" fontId="7" fillId="0" borderId="0" xfId="2" applyFont="1" applyBorder="1" applyAlignment="1">
      <alignment horizontal="distributed"/>
    </xf>
    <xf numFmtId="38" fontId="9" fillId="0" borderId="0" xfId="2" applyFont="1" applyBorder="1"/>
    <xf numFmtId="38" fontId="10" fillId="0" borderId="0" xfId="2" applyFont="1" applyBorder="1" applyAlignment="1">
      <alignment vertical="center" wrapText="1"/>
    </xf>
    <xf numFmtId="0" fontId="0" fillId="0" borderId="0" xfId="0" applyBorder="1" applyAlignment="1">
      <alignment vertical="center" wrapText="1"/>
    </xf>
    <xf numFmtId="38" fontId="10" fillId="0" borderId="0" xfId="2" applyFont="1" applyFill="1"/>
    <xf numFmtId="38" fontId="10" fillId="0" borderId="0" xfId="2" applyFont="1" applyFill="1" applyAlignment="1">
      <alignment vertical="center"/>
    </xf>
    <xf numFmtId="38" fontId="17" fillId="0" borderId="0" xfId="2" applyFont="1" applyAlignment="1" applyProtection="1">
      <alignment horizontal="center" vertical="center"/>
      <protection locked="0"/>
    </xf>
    <xf numFmtId="38" fontId="9" fillId="0" borderId="10" xfId="2" applyFont="1" applyBorder="1"/>
    <xf numFmtId="38" fontId="10" fillId="0" borderId="0" xfId="2" applyFont="1" applyFill="1" applyBorder="1" applyAlignment="1">
      <alignment vertical="center"/>
    </xf>
    <xf numFmtId="38" fontId="14" fillId="0" borderId="3" xfId="2" applyFont="1" applyBorder="1" applyAlignment="1">
      <alignment horizontal="center"/>
    </xf>
    <xf numFmtId="38" fontId="14" fillId="0" borderId="3" xfId="2" applyFont="1" applyBorder="1" applyAlignment="1">
      <alignment shrinkToFit="1"/>
    </xf>
    <xf numFmtId="38" fontId="10" fillId="0" borderId="0" xfId="2" applyFont="1" applyAlignment="1">
      <alignment vertical="center"/>
    </xf>
    <xf numFmtId="38" fontId="10" fillId="0" borderId="0" xfId="2" applyFont="1" applyAlignment="1" applyProtection="1">
      <alignment vertical="center"/>
      <protection locked="0"/>
    </xf>
    <xf numFmtId="38" fontId="18" fillId="0" borderId="0" xfId="2" applyFont="1" applyAlignment="1" applyProtection="1">
      <alignment horizontal="center" vertical="center"/>
      <protection locked="0"/>
    </xf>
    <xf numFmtId="38" fontId="13" fillId="0" borderId="0" xfId="2" applyFont="1" applyBorder="1" applyAlignment="1">
      <alignment horizontal="distributed"/>
    </xf>
    <xf numFmtId="38" fontId="19" fillId="0" borderId="0" xfId="2" applyFont="1"/>
    <xf numFmtId="38" fontId="20" fillId="0" borderId="3" xfId="2" applyFont="1" applyBorder="1" applyAlignment="1">
      <alignment shrinkToFit="1"/>
    </xf>
    <xf numFmtId="38" fontId="20" fillId="0" borderId="3" xfId="2" applyFont="1" applyBorder="1" applyAlignment="1">
      <alignment horizontal="center"/>
    </xf>
    <xf numFmtId="38" fontId="13" fillId="0" borderId="0" xfId="2" applyFont="1"/>
    <xf numFmtId="0" fontId="7" fillId="0" borderId="9" xfId="0" applyFont="1" applyBorder="1" applyAlignment="1">
      <alignment horizontal="distributed" vertical="center"/>
    </xf>
    <xf numFmtId="38" fontId="10" fillId="0" borderId="0" xfId="2" applyFont="1" applyBorder="1" applyAlignment="1" applyProtection="1">
      <alignment vertical="center"/>
    </xf>
    <xf numFmtId="38" fontId="10" fillId="0" borderId="2" xfId="2" applyFont="1" applyFill="1" applyBorder="1" applyAlignment="1">
      <alignment vertical="center"/>
    </xf>
    <xf numFmtId="38" fontId="10" fillId="0" borderId="8" xfId="2" applyFont="1" applyFill="1" applyBorder="1" applyAlignment="1">
      <alignment vertical="center"/>
    </xf>
    <xf numFmtId="38" fontId="7" fillId="0" borderId="9" xfId="2" applyFont="1" applyBorder="1" applyAlignment="1">
      <alignment horizontal="distributed" vertical="center"/>
    </xf>
    <xf numFmtId="0" fontId="7" fillId="0" borderId="0" xfId="0" applyFont="1" applyAlignment="1">
      <alignment vertical="center"/>
    </xf>
    <xf numFmtId="38" fontId="7" fillId="0" borderId="0" xfId="2" applyFont="1" applyAlignment="1">
      <alignment vertical="center"/>
    </xf>
    <xf numFmtId="38" fontId="8" fillId="0" borderId="0" xfId="2" applyFont="1" applyBorder="1" applyAlignment="1">
      <alignment vertical="center"/>
    </xf>
    <xf numFmtId="38" fontId="8" fillId="0" borderId="0" xfId="2" applyFont="1" applyAlignment="1">
      <alignment vertical="center"/>
    </xf>
    <xf numFmtId="38" fontId="9" fillId="0" borderId="0" xfId="2" applyFont="1" applyAlignment="1">
      <alignment vertical="center"/>
    </xf>
    <xf numFmtId="177" fontId="10" fillId="0" borderId="0" xfId="1" applyNumberFormat="1" applyFont="1" applyBorder="1" applyAlignment="1">
      <alignment vertical="center"/>
    </xf>
    <xf numFmtId="38" fontId="10" fillId="0" borderId="2" xfId="2" applyFont="1" applyBorder="1" applyAlignment="1">
      <alignment vertical="center"/>
    </xf>
    <xf numFmtId="38" fontId="10" fillId="0" borderId="4" xfId="2" applyFont="1" applyBorder="1" applyAlignment="1">
      <alignment vertical="center"/>
    </xf>
    <xf numFmtId="38" fontId="10" fillId="0" borderId="3" xfId="2" applyFont="1" applyBorder="1" applyAlignment="1">
      <alignment vertical="center"/>
    </xf>
    <xf numFmtId="38" fontId="10" fillId="0" borderId="8" xfId="2" applyFont="1" applyBorder="1" applyAlignment="1">
      <alignment vertical="center"/>
    </xf>
    <xf numFmtId="38" fontId="10" fillId="0" borderId="0" xfId="2" applyFont="1" applyBorder="1" applyAlignment="1">
      <alignment vertical="center"/>
    </xf>
    <xf numFmtId="49" fontId="7" fillId="0" borderId="9" xfId="2" applyNumberFormat="1" applyFont="1" applyFill="1" applyBorder="1" applyAlignment="1">
      <alignment horizontal="center" vertical="center"/>
    </xf>
    <xf numFmtId="176" fontId="10" fillId="0" borderId="0" xfId="2" applyNumberFormat="1" applyFont="1" applyBorder="1" applyAlignment="1">
      <alignment vertical="center"/>
    </xf>
    <xf numFmtId="38" fontId="9" fillId="0" borderId="0" xfId="2" applyFont="1" applyBorder="1" applyAlignment="1">
      <alignment vertical="center"/>
    </xf>
    <xf numFmtId="0" fontId="0" fillId="0" borderId="0" xfId="0" applyAlignment="1">
      <alignment vertical="center" wrapText="1"/>
    </xf>
    <xf numFmtId="38" fontId="10" fillId="0" borderId="0" xfId="2" applyFont="1" applyBorder="1" applyAlignment="1" applyProtection="1">
      <alignment vertical="center" wrapText="1"/>
      <protection locked="0"/>
    </xf>
    <xf numFmtId="38" fontId="10" fillId="0" borderId="0" xfId="2" applyFont="1" applyBorder="1" applyAlignment="1" applyProtection="1">
      <alignment vertical="center"/>
      <protection locked="0"/>
    </xf>
    <xf numFmtId="0" fontId="7" fillId="0" borderId="9" xfId="0" applyFont="1" applyBorder="1" applyAlignment="1">
      <alignment horizontal="distributed" vertical="center" wrapText="1"/>
    </xf>
    <xf numFmtId="38" fontId="7" fillId="0" borderId="0" xfId="2" applyFont="1" applyBorder="1"/>
    <xf numFmtId="38" fontId="7" fillId="0" borderId="0" xfId="2" applyFont="1" applyFill="1" applyAlignment="1">
      <alignment vertical="center"/>
    </xf>
    <xf numFmtId="0" fontId="0" fillId="0" borderId="0" xfId="0" applyFill="1" applyBorder="1" applyAlignment="1">
      <alignment vertical="center" wrapText="1"/>
    </xf>
    <xf numFmtId="38" fontId="10" fillId="0" borderId="3" xfId="2" applyFont="1" applyFill="1" applyBorder="1" applyAlignment="1">
      <alignment vertical="center"/>
    </xf>
    <xf numFmtId="38" fontId="8" fillId="0" borderId="1" xfId="2" applyFont="1" applyFill="1" applyBorder="1" applyAlignment="1">
      <alignment horizontal="center" vertical="center"/>
    </xf>
    <xf numFmtId="38" fontId="10" fillId="0" borderId="8" xfId="2" applyFont="1" applyFill="1" applyBorder="1" applyAlignment="1">
      <alignment horizontal="center" vertical="center"/>
    </xf>
    <xf numFmtId="38" fontId="10" fillId="0" borderId="7" xfId="2" applyFont="1" applyFill="1" applyBorder="1" applyAlignment="1">
      <alignment horizontal="center" vertical="center"/>
    </xf>
    <xf numFmtId="38" fontId="8" fillId="0" borderId="7" xfId="2" applyFont="1" applyFill="1" applyBorder="1" applyAlignment="1">
      <alignment horizontal="center" vertical="center"/>
    </xf>
    <xf numFmtId="38" fontId="7" fillId="0" borderId="6" xfId="2" applyFont="1" applyFill="1" applyBorder="1" applyAlignment="1">
      <alignment horizontal="center" vertical="center" shrinkToFit="1"/>
    </xf>
    <xf numFmtId="38" fontId="9" fillId="0" borderId="0" xfId="2" applyFont="1" applyFill="1" applyAlignment="1">
      <alignment vertical="center"/>
    </xf>
    <xf numFmtId="38" fontId="10" fillId="0" borderId="0" xfId="2" applyFont="1" applyFill="1" applyBorder="1" applyAlignment="1" applyProtection="1">
      <alignment vertical="center"/>
      <protection locked="0"/>
    </xf>
    <xf numFmtId="38" fontId="8" fillId="0" borderId="7" xfId="2" applyFont="1" applyBorder="1" applyAlignment="1">
      <alignment horizontal="center" vertical="center"/>
    </xf>
    <xf numFmtId="38" fontId="7" fillId="0" borderId="6" xfId="2" applyFont="1" applyFill="1" applyBorder="1" applyAlignment="1">
      <alignment horizontal="center" vertical="center"/>
    </xf>
    <xf numFmtId="38" fontId="9" fillId="0" borderId="15" xfId="2" applyFont="1" applyBorder="1" applyAlignment="1">
      <alignment vertical="center"/>
    </xf>
    <xf numFmtId="38" fontId="10" fillId="0" borderId="0" xfId="2" applyFont="1" applyFill="1" applyBorder="1" applyAlignment="1" applyProtection="1">
      <alignment vertical="center"/>
    </xf>
    <xf numFmtId="0" fontId="0" fillId="0" borderId="0" xfId="0" applyFill="1" applyAlignment="1">
      <alignment vertical="center" wrapText="1"/>
    </xf>
    <xf numFmtId="38" fontId="10" fillId="0" borderId="0" xfId="2" applyFont="1" applyFill="1" applyBorder="1" applyAlignment="1" applyProtection="1">
      <alignment vertical="center" wrapText="1"/>
      <protection locked="0"/>
    </xf>
    <xf numFmtId="0" fontId="7" fillId="0" borderId="0" xfId="0" applyFont="1" applyFill="1" applyAlignment="1">
      <alignment vertical="center"/>
    </xf>
    <xf numFmtId="0" fontId="7" fillId="0" borderId="9" xfId="0" applyFont="1" applyFill="1" applyBorder="1" applyAlignment="1">
      <alignment horizontal="distributed" vertical="center"/>
    </xf>
    <xf numFmtId="38" fontId="8" fillId="0" borderId="5" xfId="2" applyFont="1" applyBorder="1" applyAlignment="1">
      <alignment horizontal="center" vertical="center"/>
    </xf>
    <xf numFmtId="38" fontId="8" fillId="0" borderId="1" xfId="2" applyFont="1" applyBorder="1" applyAlignment="1">
      <alignment horizontal="center" vertical="center"/>
    </xf>
    <xf numFmtId="38" fontId="8" fillId="0" borderId="5" xfId="2" applyFont="1" applyFill="1" applyBorder="1" applyAlignment="1">
      <alignment horizontal="center" vertical="center"/>
    </xf>
    <xf numFmtId="38" fontId="8" fillId="0" borderId="7" xfId="2" applyFont="1" applyBorder="1" applyAlignment="1">
      <alignment horizontal="center" vertical="center"/>
    </xf>
    <xf numFmtId="38" fontId="7" fillId="0" borderId="6" xfId="2" applyFont="1" applyFill="1" applyBorder="1" applyAlignment="1">
      <alignment horizontal="center" vertical="center"/>
    </xf>
    <xf numFmtId="38" fontId="7" fillId="0" borderId="0" xfId="2" applyFont="1" applyAlignment="1"/>
    <xf numFmtId="179" fontId="7" fillId="0" borderId="0" xfId="2" applyNumberFormat="1" applyFont="1" applyFill="1" applyBorder="1" applyAlignment="1">
      <alignment horizontal="right" shrinkToFit="1"/>
    </xf>
    <xf numFmtId="179" fontId="9" fillId="0" borderId="0" xfId="2" applyNumberFormat="1" applyFont="1" applyBorder="1" applyAlignment="1">
      <alignment horizontal="right"/>
    </xf>
    <xf numFmtId="178" fontId="7" fillId="0" borderId="0" xfId="2" applyNumberFormat="1" applyFont="1" applyBorder="1" applyAlignment="1">
      <alignment horizontal="right" shrinkToFit="1"/>
    </xf>
    <xf numFmtId="49" fontId="10" fillId="0" borderId="0" xfId="2" applyNumberFormat="1" applyFont="1" applyBorder="1" applyAlignment="1">
      <alignment horizontal="left"/>
    </xf>
    <xf numFmtId="38" fontId="9" fillId="0" borderId="9" xfId="2" applyFont="1" applyFill="1" applyBorder="1" applyAlignment="1">
      <alignment horizontal="center" vertical="center"/>
    </xf>
    <xf numFmtId="179" fontId="7" fillId="0" borderId="9" xfId="2" applyNumberFormat="1" applyFont="1" applyFill="1" applyBorder="1" applyAlignment="1">
      <alignment horizontal="right" vertical="center" shrinkToFit="1"/>
    </xf>
    <xf numFmtId="179" fontId="7" fillId="0" borderId="7" xfId="2" applyNumberFormat="1" applyFont="1" applyFill="1" applyBorder="1" applyAlignment="1">
      <alignment horizontal="right" vertical="center" shrinkToFit="1"/>
    </xf>
    <xf numFmtId="178" fontId="7" fillId="0" borderId="9" xfId="2" applyNumberFormat="1" applyFont="1" applyFill="1" applyBorder="1" applyAlignment="1">
      <alignment horizontal="right" vertical="center" shrinkToFit="1"/>
    </xf>
    <xf numFmtId="179" fontId="7" fillId="0" borderId="13" xfId="2" applyNumberFormat="1" applyFont="1" applyFill="1" applyBorder="1" applyAlignment="1">
      <alignment horizontal="right" vertical="center" shrinkToFit="1"/>
    </xf>
    <xf numFmtId="49" fontId="7" fillId="0" borderId="3" xfId="2" applyNumberFormat="1" applyFont="1" applyFill="1" applyBorder="1" applyAlignment="1">
      <alignment horizontal="center" vertical="center"/>
    </xf>
    <xf numFmtId="179" fontId="19" fillId="0" borderId="3" xfId="2" applyNumberFormat="1" applyFont="1" applyFill="1" applyBorder="1" applyAlignment="1">
      <alignment horizontal="right" vertical="center"/>
    </xf>
    <xf numFmtId="179" fontId="7" fillId="0" borderId="3" xfId="2" applyNumberFormat="1" applyFont="1" applyFill="1" applyBorder="1" applyAlignment="1">
      <alignment horizontal="right" vertical="center" shrinkToFit="1"/>
    </xf>
    <xf numFmtId="178" fontId="7" fillId="0" borderId="3" xfId="2" applyNumberFormat="1" applyFont="1" applyFill="1" applyBorder="1" applyAlignment="1">
      <alignment horizontal="right" vertical="center" shrinkToFit="1"/>
    </xf>
    <xf numFmtId="179" fontId="7" fillId="0" borderId="0" xfId="2" applyNumberFormat="1" applyFont="1" applyFill="1" applyBorder="1" applyAlignment="1">
      <alignment horizontal="right" vertical="center" shrinkToFit="1"/>
    </xf>
    <xf numFmtId="41" fontId="10" fillId="0" borderId="9" xfId="2" applyNumberFormat="1" applyFont="1" applyFill="1" applyBorder="1" applyAlignment="1" applyProtection="1">
      <alignment horizontal="right" vertical="center" shrinkToFit="1"/>
    </xf>
    <xf numFmtId="41" fontId="10" fillId="0" borderId="9" xfId="2" applyNumberFormat="1" applyFont="1" applyFill="1" applyBorder="1" applyAlignment="1" applyProtection="1">
      <alignment vertical="center" shrinkToFit="1"/>
    </xf>
    <xf numFmtId="41" fontId="10" fillId="0" borderId="9" xfId="1" applyNumberFormat="1" applyFont="1" applyFill="1" applyBorder="1" applyAlignment="1">
      <alignment horizontal="right" vertical="center" shrinkToFit="1"/>
    </xf>
    <xf numFmtId="41" fontId="10" fillId="0" borderId="42" xfId="2" applyNumberFormat="1" applyFont="1" applyFill="1" applyBorder="1" applyAlignment="1" applyProtection="1">
      <alignment vertical="center" shrinkToFit="1"/>
    </xf>
    <xf numFmtId="178" fontId="10" fillId="0" borderId="9" xfId="1" applyNumberFormat="1" applyFont="1" applyFill="1" applyBorder="1" applyAlignment="1" applyProtection="1">
      <alignment horizontal="right" vertical="center" shrinkToFit="1"/>
    </xf>
    <xf numFmtId="178" fontId="10" fillId="0" borderId="9" xfId="1" applyNumberFormat="1" applyFont="1" applyBorder="1" applyAlignment="1" applyProtection="1">
      <alignment horizontal="right" vertical="center" shrinkToFit="1"/>
    </xf>
    <xf numFmtId="178" fontId="10" fillId="0" borderId="43" xfId="2" applyNumberFormat="1" applyFont="1" applyFill="1" applyBorder="1" applyAlignment="1" applyProtection="1">
      <alignment horizontal="center" vertical="center" shrinkToFit="1"/>
    </xf>
    <xf numFmtId="178" fontId="10" fillId="0" borderId="9" xfId="2" applyNumberFormat="1" applyFont="1" applyBorder="1" applyAlignment="1" applyProtection="1">
      <alignment horizontal="right" vertical="center" shrinkToFit="1"/>
    </xf>
    <xf numFmtId="178" fontId="10" fillId="0" borderId="9" xfId="2" applyNumberFormat="1" applyFont="1" applyFill="1" applyBorder="1" applyAlignment="1" applyProtection="1">
      <alignment horizontal="right" vertical="center" shrinkToFit="1"/>
    </xf>
    <xf numFmtId="38" fontId="7" fillId="0" borderId="9" xfId="2" applyFont="1" applyFill="1" applyBorder="1" applyAlignment="1">
      <alignment horizontal="center" vertical="center"/>
    </xf>
    <xf numFmtId="179" fontId="9" fillId="0" borderId="9" xfId="2" applyNumberFormat="1" applyFont="1" applyFill="1" applyBorder="1" applyAlignment="1">
      <alignment horizontal="right" vertical="center"/>
    </xf>
    <xf numFmtId="179" fontId="7" fillId="0" borderId="11" xfId="2" applyNumberFormat="1" applyFont="1" applyFill="1" applyBorder="1" applyAlignment="1">
      <alignment horizontal="right" vertical="center" shrinkToFit="1"/>
    </xf>
    <xf numFmtId="179" fontId="7" fillId="0" borderId="46" xfId="2" applyNumberFormat="1" applyFont="1" applyFill="1" applyBorder="1" applyAlignment="1">
      <alignment horizontal="right" vertical="center" shrinkToFit="1"/>
    </xf>
    <xf numFmtId="178" fontId="7" fillId="0" borderId="46" xfId="2" applyNumberFormat="1" applyFont="1" applyFill="1" applyBorder="1" applyAlignment="1">
      <alignment horizontal="right" vertical="center" shrinkToFit="1"/>
    </xf>
    <xf numFmtId="38" fontId="8" fillId="0" borderId="5" xfId="2" applyFont="1" applyBorder="1" applyAlignment="1">
      <alignment horizontal="center" vertical="center"/>
    </xf>
    <xf numFmtId="38" fontId="8" fillId="0" borderId="1" xfId="2" applyFont="1" applyBorder="1" applyAlignment="1">
      <alignment horizontal="center" vertical="center"/>
    </xf>
    <xf numFmtId="178" fontId="7" fillId="0" borderId="0" xfId="2" applyNumberFormat="1" applyFont="1" applyFill="1" applyBorder="1" applyAlignment="1">
      <alignment horizontal="right" vertical="center" shrinkToFit="1"/>
    </xf>
    <xf numFmtId="38" fontId="10" fillId="0" borderId="0" xfId="2" applyFont="1" applyFill="1" applyBorder="1" applyAlignment="1">
      <alignment horizontal="right" vertical="center" shrinkToFit="1"/>
    </xf>
    <xf numFmtId="178" fontId="10" fillId="0" borderId="42" xfId="2" applyNumberFormat="1" applyFont="1" applyFill="1" applyBorder="1" applyAlignment="1" applyProtection="1">
      <alignment horizontal="center" vertical="center" shrinkToFit="1"/>
    </xf>
    <xf numFmtId="178" fontId="7" fillId="0" borderId="13" xfId="2" applyNumberFormat="1" applyFont="1" applyFill="1" applyBorder="1" applyAlignment="1">
      <alignment horizontal="right" vertical="center" shrinkToFit="1"/>
    </xf>
    <xf numFmtId="179" fontId="7" fillId="0" borderId="58" xfId="2" applyNumberFormat="1" applyFont="1" applyFill="1" applyBorder="1" applyAlignment="1">
      <alignment horizontal="right" vertical="center" shrinkToFit="1"/>
    </xf>
    <xf numFmtId="40" fontId="7" fillId="0" borderId="0" xfId="2" applyNumberFormat="1" applyFont="1"/>
    <xf numFmtId="38" fontId="7" fillId="0" borderId="1" xfId="2" applyFont="1" applyFill="1" applyBorder="1" applyAlignment="1">
      <alignment horizontal="center" vertical="center"/>
    </xf>
    <xf numFmtId="38" fontId="7" fillId="0" borderId="2" xfId="2" applyFont="1" applyFill="1" applyBorder="1" applyAlignment="1">
      <alignment horizontal="distributed" vertical="center"/>
    </xf>
    <xf numFmtId="38" fontId="7" fillId="0" borderId="11"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38" fontId="7" fillId="0" borderId="47" xfId="2" applyFont="1" applyFill="1" applyBorder="1" applyAlignment="1">
      <alignment horizontal="center" vertical="center"/>
    </xf>
    <xf numFmtId="38" fontId="7" fillId="0" borderId="18" xfId="2" applyFont="1" applyFill="1" applyBorder="1" applyAlignment="1">
      <alignment horizontal="center" vertical="center"/>
    </xf>
    <xf numFmtId="38" fontId="7" fillId="0" borderId="5" xfId="2" applyFont="1" applyFill="1" applyBorder="1" applyAlignment="1">
      <alignment horizontal="right" vertical="center" shrinkToFit="1"/>
    </xf>
    <xf numFmtId="38" fontId="7" fillId="0" borderId="29" xfId="2" applyFont="1" applyFill="1" applyBorder="1" applyAlignment="1">
      <alignment horizontal="right" vertical="center" shrinkToFit="1"/>
    </xf>
    <xf numFmtId="38" fontId="7" fillId="0" borderId="25" xfId="2" applyFont="1" applyFill="1" applyBorder="1" applyAlignment="1">
      <alignment horizontal="right" vertical="center" shrinkToFit="1"/>
    </xf>
    <xf numFmtId="38" fontId="7" fillId="0" borderId="26" xfId="2" applyFont="1" applyFill="1" applyBorder="1" applyAlignment="1">
      <alignment horizontal="right" vertical="center" shrinkToFit="1"/>
    </xf>
    <xf numFmtId="38" fontId="7" fillId="0" borderId="27" xfId="2" applyFont="1" applyFill="1" applyBorder="1" applyAlignment="1">
      <alignment horizontal="right" vertical="center" shrinkToFit="1"/>
    </xf>
    <xf numFmtId="38" fontId="7" fillId="0" borderId="19" xfId="2" applyFont="1" applyFill="1" applyBorder="1"/>
    <xf numFmtId="38" fontId="7" fillId="0" borderId="28" xfId="2" applyFont="1" applyFill="1" applyBorder="1" applyAlignment="1">
      <alignment horizontal="center" vertical="center" shrinkToFit="1"/>
    </xf>
    <xf numFmtId="176" fontId="7" fillId="0" borderId="21" xfId="2" applyNumberFormat="1" applyFont="1" applyFill="1" applyBorder="1" applyAlignment="1">
      <alignment horizontal="right" vertical="center"/>
    </xf>
    <xf numFmtId="176" fontId="7" fillId="0" borderId="32" xfId="2" applyNumberFormat="1" applyFont="1" applyFill="1" applyBorder="1" applyAlignment="1">
      <alignment horizontal="right" vertical="center" shrinkToFit="1"/>
    </xf>
    <xf numFmtId="176" fontId="7" fillId="0" borderId="22" xfId="2" applyNumberFormat="1" applyFont="1" applyFill="1" applyBorder="1" applyAlignment="1">
      <alignment horizontal="right" vertical="center" shrinkToFit="1"/>
    </xf>
    <xf numFmtId="176" fontId="7" fillId="0" borderId="23" xfId="2" applyNumberFormat="1" applyFont="1" applyFill="1" applyBorder="1" applyAlignment="1">
      <alignment horizontal="right" vertical="center" shrinkToFit="1"/>
    </xf>
    <xf numFmtId="176" fontId="7" fillId="0" borderId="48" xfId="2" applyNumberFormat="1" applyFont="1" applyFill="1" applyBorder="1" applyAlignment="1">
      <alignment horizontal="right" vertical="center" shrinkToFit="1"/>
    </xf>
    <xf numFmtId="176" fontId="7" fillId="0" borderId="20" xfId="2" applyNumberFormat="1" applyFont="1" applyFill="1" applyBorder="1" applyAlignment="1">
      <alignment horizontal="right" vertical="center" shrinkToFit="1"/>
    </xf>
    <xf numFmtId="38" fontId="7" fillId="0" borderId="16" xfId="2" applyFont="1" applyFill="1" applyBorder="1" applyAlignment="1">
      <alignment horizontal="right" vertical="center" shrinkToFit="1"/>
    </xf>
    <xf numFmtId="38" fontId="7" fillId="0" borderId="17" xfId="2" applyFont="1" applyFill="1" applyBorder="1" applyAlignment="1">
      <alignment horizontal="right" vertical="center" shrinkToFit="1"/>
    </xf>
    <xf numFmtId="38" fontId="7" fillId="0" borderId="18" xfId="2" applyFont="1" applyFill="1" applyBorder="1" applyAlignment="1">
      <alignment horizontal="right" vertical="center" shrinkToFit="1"/>
    </xf>
    <xf numFmtId="38" fontId="7" fillId="0" borderId="20" xfId="2" applyFont="1" applyFill="1" applyBorder="1" applyAlignment="1">
      <alignment horizontal="center" vertical="center" shrinkToFit="1"/>
    </xf>
    <xf numFmtId="176" fontId="7" fillId="0" borderId="39" xfId="2" applyNumberFormat="1" applyFont="1" applyFill="1" applyBorder="1" applyAlignment="1">
      <alignment horizontal="right" vertical="center" shrinkToFit="1"/>
    </xf>
    <xf numFmtId="176" fontId="7" fillId="0" borderId="30" xfId="2" applyNumberFormat="1" applyFont="1" applyFill="1" applyBorder="1" applyAlignment="1">
      <alignment horizontal="right" vertical="center" shrinkToFit="1"/>
    </xf>
    <xf numFmtId="176" fontId="7" fillId="0" borderId="49" xfId="2" applyNumberFormat="1" applyFont="1" applyFill="1" applyBorder="1" applyAlignment="1">
      <alignment horizontal="right" vertical="center" shrinkToFit="1"/>
    </xf>
    <xf numFmtId="176" fontId="7" fillId="0" borderId="31" xfId="2" applyNumberFormat="1" applyFont="1" applyFill="1" applyBorder="1" applyAlignment="1">
      <alignment horizontal="right" vertical="center" shrinkToFit="1"/>
    </xf>
    <xf numFmtId="176" fontId="7" fillId="0" borderId="51" xfId="2" applyNumberFormat="1" applyFont="1" applyFill="1" applyBorder="1" applyAlignment="1">
      <alignment horizontal="right" vertical="center" shrinkToFit="1"/>
    </xf>
    <xf numFmtId="176" fontId="7" fillId="0" borderId="52" xfId="2" applyNumberFormat="1" applyFont="1" applyFill="1" applyBorder="1" applyAlignment="1">
      <alignment horizontal="right" vertical="center" shrinkToFit="1"/>
    </xf>
    <xf numFmtId="38" fontId="7" fillId="0" borderId="1" xfId="2" applyFont="1" applyFill="1" applyBorder="1" applyAlignment="1">
      <alignment horizontal="right" vertical="center"/>
    </xf>
    <xf numFmtId="38" fontId="7" fillId="0" borderId="33" xfId="2" applyFont="1" applyFill="1" applyBorder="1"/>
    <xf numFmtId="38" fontId="7" fillId="0" borderId="34" xfId="2" applyFont="1" applyFill="1" applyBorder="1" applyAlignment="1">
      <alignment horizontal="center" vertical="center" shrinkToFit="1"/>
    </xf>
    <xf numFmtId="176" fontId="7" fillId="0" borderId="35" xfId="2" applyNumberFormat="1" applyFont="1" applyFill="1" applyBorder="1" applyAlignment="1">
      <alignment horizontal="right" vertical="center"/>
    </xf>
    <xf numFmtId="176" fontId="7" fillId="0" borderId="35" xfId="2" applyNumberFormat="1" applyFont="1" applyFill="1" applyBorder="1" applyAlignment="1">
      <alignment horizontal="right" vertical="center" shrinkToFit="1"/>
    </xf>
    <xf numFmtId="176" fontId="7" fillId="0" borderId="54" xfId="2" applyNumberFormat="1" applyFont="1" applyFill="1" applyBorder="1" applyAlignment="1">
      <alignment horizontal="right" vertical="center" shrinkToFit="1"/>
    </xf>
    <xf numFmtId="176" fontId="7" fillId="0" borderId="40" xfId="2" applyNumberFormat="1" applyFont="1" applyFill="1" applyBorder="1" applyAlignment="1">
      <alignment horizontal="right" vertical="center" shrinkToFit="1"/>
    </xf>
    <xf numFmtId="176" fontId="7" fillId="0" borderId="36" xfId="2" applyNumberFormat="1" applyFont="1" applyFill="1" applyBorder="1" applyAlignment="1">
      <alignment horizontal="right" vertical="center" shrinkToFit="1"/>
    </xf>
    <xf numFmtId="176" fontId="7" fillId="0" borderId="50" xfId="2" applyNumberFormat="1" applyFont="1" applyFill="1" applyBorder="1" applyAlignment="1">
      <alignment horizontal="right" vertical="center" shrinkToFit="1"/>
    </xf>
    <xf numFmtId="176" fontId="7" fillId="0" borderId="34" xfId="2" applyNumberFormat="1" applyFont="1" applyFill="1" applyBorder="1" applyAlignment="1">
      <alignment horizontal="right" vertical="center" shrinkToFit="1"/>
    </xf>
    <xf numFmtId="38" fontId="7" fillId="0" borderId="53" xfId="2" applyFont="1" applyFill="1" applyBorder="1" applyAlignment="1">
      <alignment horizontal="right" vertical="center" shrinkToFit="1"/>
    </xf>
    <xf numFmtId="38" fontId="7" fillId="0" borderId="41" xfId="2" applyFont="1" applyFill="1" applyBorder="1" applyAlignment="1">
      <alignment horizontal="right" vertical="center" shrinkToFit="1"/>
    </xf>
    <xf numFmtId="38" fontId="7" fillId="0" borderId="37" xfId="2" applyFont="1" applyFill="1" applyBorder="1" applyAlignment="1">
      <alignment horizontal="right" vertical="center" shrinkToFit="1"/>
    </xf>
    <xf numFmtId="38" fontId="7" fillId="0" borderId="38" xfId="2" applyFont="1" applyFill="1" applyBorder="1" applyAlignment="1">
      <alignment horizontal="right" vertical="center" shrinkToFit="1"/>
    </xf>
    <xf numFmtId="38" fontId="7" fillId="0" borderId="20" xfId="2" applyFont="1" applyFill="1" applyBorder="1" applyAlignment="1">
      <alignment vertical="center" shrinkToFit="1"/>
    </xf>
    <xf numFmtId="38" fontId="7" fillId="0" borderId="4" xfId="2" applyFont="1" applyFill="1" applyBorder="1" applyAlignment="1">
      <alignment horizontal="center" vertical="center" shrinkToFit="1"/>
    </xf>
    <xf numFmtId="38" fontId="16" fillId="0" borderId="0" xfId="2" applyFont="1" applyAlignment="1">
      <alignment horizontal="center" vertical="center"/>
    </xf>
    <xf numFmtId="38" fontId="7" fillId="0" borderId="9" xfId="2" applyFont="1" applyFill="1" applyBorder="1" applyAlignment="1">
      <alignment horizontal="center" vertical="center"/>
    </xf>
    <xf numFmtId="38" fontId="7" fillId="0" borderId="9" xfId="2" applyFont="1" applyBorder="1" applyAlignment="1">
      <alignment horizontal="center"/>
    </xf>
    <xf numFmtId="38" fontId="7" fillId="0" borderId="13" xfId="2" applyFont="1" applyBorder="1" applyAlignment="1">
      <alignment horizontal="center"/>
    </xf>
    <xf numFmtId="0" fontId="16" fillId="0" borderId="0" xfId="0" applyFont="1" applyAlignment="1">
      <alignment horizontal="center" vertical="center"/>
    </xf>
    <xf numFmtId="38" fontId="7" fillId="0" borderId="9" xfId="2" applyFont="1" applyFill="1" applyBorder="1" applyAlignment="1">
      <alignment horizontal="center" vertical="center" wrapText="1"/>
    </xf>
    <xf numFmtId="38" fontId="7" fillId="0" borderId="46" xfId="2" applyFont="1" applyFill="1" applyBorder="1" applyAlignment="1">
      <alignment horizontal="center" vertical="center" wrapText="1"/>
    </xf>
    <xf numFmtId="38" fontId="7" fillId="0" borderId="46" xfId="2" applyFont="1" applyFill="1" applyBorder="1" applyAlignment="1">
      <alignment horizontal="center" vertical="center"/>
    </xf>
    <xf numFmtId="38" fontId="8" fillId="0" borderId="14" xfId="2" applyFont="1" applyFill="1" applyBorder="1" applyAlignment="1">
      <alignment horizontal="center" vertical="center" wrapText="1"/>
    </xf>
    <xf numFmtId="38" fontId="7" fillId="0" borderId="14" xfId="2" applyFont="1" applyFill="1" applyBorder="1" applyAlignment="1">
      <alignment horizontal="center" vertical="center" wrapText="1"/>
    </xf>
    <xf numFmtId="38" fontId="7" fillId="0" borderId="2" xfId="2" applyFont="1" applyFill="1" applyBorder="1" applyAlignment="1">
      <alignment horizontal="distributed" vertical="center"/>
    </xf>
    <xf numFmtId="38" fontId="7" fillId="0" borderId="24" xfId="2" applyFont="1" applyFill="1" applyBorder="1" applyAlignment="1">
      <alignment horizontal="distributed" vertical="center"/>
    </xf>
    <xf numFmtId="38" fontId="16" fillId="0" borderId="0" xfId="2" applyFont="1" applyAlignment="1" applyProtection="1">
      <alignment horizontal="center" vertical="center"/>
      <protection locked="0"/>
    </xf>
    <xf numFmtId="38" fontId="7" fillId="0" borderId="2" xfId="2" applyFont="1" applyFill="1" applyBorder="1" applyAlignment="1">
      <alignment horizontal="center" vertical="center"/>
    </xf>
    <xf numFmtId="38" fontId="7" fillId="0" borderId="4" xfId="2" applyFont="1" applyFill="1" applyBorder="1" applyAlignment="1">
      <alignment horizontal="center" vertical="center"/>
    </xf>
    <xf numFmtId="38" fontId="7" fillId="0" borderId="8" xfId="2" applyFont="1" applyFill="1" applyBorder="1" applyAlignment="1">
      <alignment horizontal="center" vertical="center"/>
    </xf>
    <xf numFmtId="38" fontId="7" fillId="0" borderId="11" xfId="2" applyFont="1" applyFill="1" applyBorder="1" applyAlignment="1">
      <alignment horizontal="center" vertical="center"/>
    </xf>
    <xf numFmtId="38" fontId="7" fillId="0" borderId="4" xfId="2" applyFont="1" applyFill="1" applyBorder="1" applyAlignment="1">
      <alignment horizontal="distributed" vertical="center"/>
    </xf>
    <xf numFmtId="38" fontId="7" fillId="0" borderId="2" xfId="2" applyFont="1" applyFill="1" applyBorder="1" applyAlignment="1">
      <alignment horizontal="distributed" vertical="center" wrapText="1"/>
    </xf>
    <xf numFmtId="38" fontId="7" fillId="0" borderId="12" xfId="2" applyFont="1" applyFill="1" applyBorder="1" applyAlignment="1">
      <alignment horizontal="center" vertical="center"/>
    </xf>
    <xf numFmtId="38" fontId="7" fillId="0" borderId="14" xfId="2" applyFont="1" applyFill="1" applyBorder="1" applyAlignment="1">
      <alignment horizontal="center" vertical="center"/>
    </xf>
    <xf numFmtId="38" fontId="7" fillId="0" borderId="6" xfId="2" applyFont="1" applyFill="1" applyBorder="1" applyAlignment="1">
      <alignment horizontal="distributed" vertical="center"/>
    </xf>
    <xf numFmtId="38" fontId="7" fillId="0" borderId="10" xfId="2" applyFont="1" applyFill="1" applyBorder="1" applyAlignment="1">
      <alignment horizontal="distributed" vertical="center"/>
    </xf>
    <xf numFmtId="38" fontId="8" fillId="0" borderId="0" xfId="2" applyFont="1" applyAlignment="1">
      <alignment horizontal="left" vertical="top" wrapText="1"/>
    </xf>
    <xf numFmtId="41" fontId="10" fillId="0" borderId="44" xfId="2" applyNumberFormat="1" applyFont="1" applyFill="1" applyBorder="1" applyAlignment="1" applyProtection="1">
      <alignment horizontal="center" vertical="center" shrinkToFit="1"/>
    </xf>
    <xf numFmtId="41" fontId="10" fillId="0" borderId="45" xfId="2" applyNumberFormat="1" applyFont="1" applyFill="1" applyBorder="1" applyAlignment="1" applyProtection="1">
      <alignment horizontal="center" vertical="center" shrinkToFit="1"/>
    </xf>
    <xf numFmtId="38" fontId="11" fillId="0" borderId="0" xfId="2" applyFont="1" applyAlignment="1">
      <alignment horizontal="center" vertical="center"/>
    </xf>
    <xf numFmtId="38" fontId="7" fillId="0" borderId="5" xfId="2" applyFont="1" applyBorder="1" applyAlignment="1">
      <alignment horizontal="center" vertical="center"/>
    </xf>
    <xf numFmtId="38" fontId="8" fillId="0" borderId="1" xfId="2" applyFont="1" applyBorder="1" applyAlignment="1">
      <alignment horizontal="center" vertical="center"/>
    </xf>
    <xf numFmtId="38" fontId="8" fillId="0" borderId="5" xfId="2" applyFont="1" applyBorder="1" applyAlignment="1">
      <alignment horizontal="center" vertical="center"/>
    </xf>
    <xf numFmtId="41" fontId="10" fillId="0" borderId="55" xfId="2" applyNumberFormat="1" applyFont="1" applyFill="1" applyBorder="1" applyAlignment="1" applyProtection="1">
      <alignment horizontal="center" vertical="center" shrinkToFit="1"/>
    </xf>
    <xf numFmtId="41" fontId="10" fillId="0" borderId="56" xfId="2" applyNumberFormat="1" applyFont="1" applyFill="1" applyBorder="1" applyAlignment="1" applyProtection="1">
      <alignment horizontal="center" vertical="center" shrinkToFit="1"/>
    </xf>
    <xf numFmtId="41" fontId="10" fillId="0" borderId="57" xfId="2" applyNumberFormat="1" applyFont="1" applyFill="1" applyBorder="1" applyAlignment="1" applyProtection="1">
      <alignment horizontal="center" vertical="center" shrinkToFit="1"/>
    </xf>
  </cellXfs>
  <cellStyles count="13">
    <cellStyle name="パーセント" xfId="1" builtinId="5"/>
    <cellStyle name="パーセント 2" xfId="8"/>
    <cellStyle name="桁区切り" xfId="2" builtinId="6"/>
    <cellStyle name="桁区切り 2" xfId="4"/>
    <cellStyle name="桁区切り 2 2" xfId="7"/>
    <cellStyle name="桁区切り 3" xfId="10"/>
    <cellStyle name="桁区切り 4" xfId="12"/>
    <cellStyle name="標準" xfId="0" builtinId="0"/>
    <cellStyle name="標準 2" xfId="3"/>
    <cellStyle name="標準 3" xfId="5"/>
    <cellStyle name="標準 4" xfId="6"/>
    <cellStyle name="標準 5" xfId="9"/>
    <cellStyle name="標準 6"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66"/>
      <color rgb="FFCCFFFF"/>
      <color rgb="FF0000CC"/>
      <color rgb="FF4E81BE"/>
      <color rgb="FFCF928D"/>
      <color rgb="FF8EA6CC"/>
      <color rgb="FFB6CA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792995880996738E-2"/>
          <c:y val="5.4629572425235418E-2"/>
          <c:w val="0.87559319537110591"/>
          <c:h val="0.82427492492999455"/>
        </c:manualLayout>
      </c:layout>
      <c:barChart>
        <c:barDir val="col"/>
        <c:grouping val="stacked"/>
        <c:varyColors val="0"/>
        <c:ser>
          <c:idx val="1"/>
          <c:order val="0"/>
          <c:tx>
            <c:v>外国人入国者数</c:v>
          </c:tx>
          <c:spPr>
            <a:solidFill>
              <a:schemeClr val="accent5">
                <a:lumMod val="40000"/>
                <a:lumOff val="60000"/>
              </a:schemeClr>
            </a:solidFill>
            <a:ln>
              <a:solidFill>
                <a:schemeClr val="accent5">
                  <a:lumMod val="40000"/>
                  <a:lumOff val="60000"/>
                </a:schemeClr>
              </a:solidFill>
            </a:ln>
            <a:effectLst/>
          </c:spPr>
          <c:invertIfNegative val="0"/>
          <c:cat>
            <c:numLit>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numLit>
          </c:cat>
          <c:val>
            <c:numRef>
              <c:f>'1表，1図'!$C$29:$C$60</c:f>
              <c:numCache>
                <c:formatCode>#,##0_);[Red]\(#,##0\)</c:formatCode>
                <c:ptCount val="32"/>
                <c:pt idx="0">
                  <c:v>2985764</c:v>
                </c:pt>
                <c:pt idx="1">
                  <c:v>3504470</c:v>
                </c:pt>
                <c:pt idx="2">
                  <c:v>3855952</c:v>
                </c:pt>
                <c:pt idx="3">
                  <c:v>3926347</c:v>
                </c:pt>
                <c:pt idx="4">
                  <c:v>3747157</c:v>
                </c:pt>
                <c:pt idx="5">
                  <c:v>3831367</c:v>
                </c:pt>
                <c:pt idx="6">
                  <c:v>3732450</c:v>
                </c:pt>
                <c:pt idx="7">
                  <c:v>4244529</c:v>
                </c:pt>
                <c:pt idx="8">
                  <c:v>4669514</c:v>
                </c:pt>
                <c:pt idx="9">
                  <c:v>4556845</c:v>
                </c:pt>
                <c:pt idx="10">
                  <c:v>4901317</c:v>
                </c:pt>
                <c:pt idx="11">
                  <c:v>5272095</c:v>
                </c:pt>
                <c:pt idx="12">
                  <c:v>5286310</c:v>
                </c:pt>
                <c:pt idx="13">
                  <c:v>5771975</c:v>
                </c:pt>
                <c:pt idx="14">
                  <c:v>5727240</c:v>
                </c:pt>
                <c:pt idx="15">
                  <c:v>6756830</c:v>
                </c:pt>
                <c:pt idx="16">
                  <c:v>7450103</c:v>
                </c:pt>
                <c:pt idx="17">
                  <c:v>8107963</c:v>
                </c:pt>
                <c:pt idx="18">
                  <c:v>9152186</c:v>
                </c:pt>
                <c:pt idx="19">
                  <c:v>9146108</c:v>
                </c:pt>
                <c:pt idx="20">
                  <c:v>7581330</c:v>
                </c:pt>
                <c:pt idx="21">
                  <c:v>9443696</c:v>
                </c:pt>
                <c:pt idx="22">
                  <c:v>7135407</c:v>
                </c:pt>
                <c:pt idx="23">
                  <c:v>9172146</c:v>
                </c:pt>
                <c:pt idx="24">
                  <c:v>11255221</c:v>
                </c:pt>
                <c:pt idx="25">
                  <c:v>14150185</c:v>
                </c:pt>
                <c:pt idx="26">
                  <c:v>19688247</c:v>
                </c:pt>
                <c:pt idx="27">
                  <c:v>23218912</c:v>
                </c:pt>
                <c:pt idx="28">
                  <c:v>27428782</c:v>
                </c:pt>
                <c:pt idx="29">
                  <c:v>30102102</c:v>
                </c:pt>
                <c:pt idx="30">
                  <c:v>31187179</c:v>
                </c:pt>
                <c:pt idx="31">
                  <c:v>4307257</c:v>
                </c:pt>
              </c:numCache>
            </c:numRef>
          </c:val>
          <c:extLst>
            <c:ext xmlns:c16="http://schemas.microsoft.com/office/drawing/2014/chart" uri="{C3380CC4-5D6E-409C-BE32-E72D297353CC}">
              <c16:uniqueId val="{00000001-88F5-4C30-8B5C-1213589332B7}"/>
            </c:ext>
          </c:extLst>
        </c:ser>
        <c:ser>
          <c:idx val="2"/>
          <c:order val="1"/>
          <c:tx>
            <c:v>特例上陸許可者数</c:v>
          </c:tx>
          <c:spPr>
            <a:solidFill>
              <a:schemeClr val="accent3">
                <a:lumMod val="60000"/>
                <a:lumOff val="40000"/>
              </a:schemeClr>
            </a:solidFill>
            <a:ln>
              <a:solidFill>
                <a:schemeClr val="accent3">
                  <a:lumMod val="60000"/>
                  <a:lumOff val="40000"/>
                </a:schemeClr>
              </a:solidFill>
            </a:ln>
            <a:effectLst/>
          </c:spPr>
          <c:invertIfNegative val="0"/>
          <c:cat>
            <c:numLit>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numLit>
          </c:cat>
          <c:val>
            <c:numLit>
              <c:formatCode>General</c:formatCode>
              <c:ptCount val="32"/>
              <c:pt idx="0">
                <c:v>1853528</c:v>
              </c:pt>
              <c:pt idx="1">
                <c:v>1877994</c:v>
              </c:pt>
              <c:pt idx="2">
                <c:v>1784528</c:v>
              </c:pt>
              <c:pt idx="3">
                <c:v>1835716</c:v>
              </c:pt>
              <c:pt idx="4">
                <c:v>1880336</c:v>
              </c:pt>
              <c:pt idx="5">
                <c:v>1932375</c:v>
              </c:pt>
              <c:pt idx="6">
                <c:v>2026378</c:v>
              </c:pt>
              <c:pt idx="7">
                <c:v>2074657</c:v>
              </c:pt>
              <c:pt idx="8">
                <c:v>2146242</c:v>
              </c:pt>
              <c:pt idx="9">
                <c:v>2036562</c:v>
              </c:pt>
              <c:pt idx="10">
                <c:v>2010775</c:v>
              </c:pt>
              <c:pt idx="11">
                <c:v>2105078</c:v>
              </c:pt>
              <c:pt idx="12">
                <c:v>2104395</c:v>
              </c:pt>
              <c:pt idx="13">
                <c:v>2040789</c:v>
              </c:pt>
              <c:pt idx="14">
                <c:v>1977389</c:v>
              </c:pt>
              <c:pt idx="15">
                <c:v>2080354</c:v>
              </c:pt>
              <c:pt idx="16">
                <c:v>2101462</c:v>
              </c:pt>
              <c:pt idx="17">
                <c:v>2092527</c:v>
              </c:pt>
              <c:pt idx="18">
                <c:v>2089456</c:v>
              </c:pt>
              <c:pt idx="19">
                <c:v>2079981</c:v>
              </c:pt>
              <c:pt idx="20">
                <c:v>1888704</c:v>
              </c:pt>
              <c:pt idx="21">
                <c:v>1972090</c:v>
              </c:pt>
              <c:pt idx="22">
                <c:v>1915705</c:v>
              </c:pt>
              <c:pt idx="23">
                <c:v>2204644</c:v>
              </c:pt>
              <c:pt idx="24">
                <c:v>2165112</c:v>
              </c:pt>
              <c:pt idx="25">
                <c:v>2452119</c:v>
              </c:pt>
              <c:pt idx="26">
                <c:v>3527959</c:v>
              </c:pt>
              <c:pt idx="27">
                <c:v>4749924</c:v>
              </c:pt>
              <c:pt idx="28">
                <c:v>5502177</c:v>
              </c:pt>
              <c:pt idx="29">
                <c:v>5364421</c:v>
              </c:pt>
              <c:pt idx="30">
                <c:v>4961505</c:v>
              </c:pt>
              <c:pt idx="31">
                <c:v>917170</c:v>
              </c:pt>
            </c:numLit>
          </c:val>
          <c:extLst>
            <c:ext xmlns:c16="http://schemas.microsoft.com/office/drawing/2014/chart" uri="{C3380CC4-5D6E-409C-BE32-E72D297353CC}">
              <c16:uniqueId val="{00000003-88F5-4C30-8B5C-1213589332B7}"/>
            </c:ext>
          </c:extLst>
        </c:ser>
        <c:dLbls>
          <c:showLegendKey val="0"/>
          <c:showVal val="0"/>
          <c:showCatName val="0"/>
          <c:showSerName val="0"/>
          <c:showPercent val="0"/>
          <c:showBubbleSize val="0"/>
        </c:dLbls>
        <c:gapWidth val="150"/>
        <c:overlap val="100"/>
        <c:axId val="285401743"/>
        <c:axId val="285405071"/>
      </c:barChart>
      <c:lineChart>
        <c:grouping val="standard"/>
        <c:varyColors val="0"/>
        <c:ser>
          <c:idx val="3"/>
          <c:order val="2"/>
          <c:tx>
            <c:v>日本人出国者数</c:v>
          </c:tx>
          <c:spPr>
            <a:ln w="28575" cap="rnd">
              <a:solidFill>
                <a:srgbClr val="FF3399">
                  <a:alpha val="99000"/>
                </a:srgbClr>
              </a:solidFill>
              <a:round/>
            </a:ln>
            <a:effectLst/>
          </c:spPr>
          <c:marker>
            <c:symbol val="none"/>
          </c:marker>
          <c:cat>
            <c:numLit>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numLit>
          </c:cat>
          <c:val>
            <c:numRef>
              <c:f>'1表，1図'!$J$29:$J$60</c:f>
              <c:numCache>
                <c:formatCode>#,##0_);[Red]\(#,##0\)</c:formatCode>
                <c:ptCount val="32"/>
                <c:pt idx="0">
                  <c:v>9662752</c:v>
                </c:pt>
                <c:pt idx="1">
                  <c:v>10997431</c:v>
                </c:pt>
                <c:pt idx="2">
                  <c:v>10633777</c:v>
                </c:pt>
                <c:pt idx="3">
                  <c:v>11790699</c:v>
                </c:pt>
                <c:pt idx="4">
                  <c:v>11933620</c:v>
                </c:pt>
                <c:pt idx="5">
                  <c:v>13578934</c:v>
                </c:pt>
                <c:pt idx="6">
                  <c:v>15298125</c:v>
                </c:pt>
                <c:pt idx="7">
                  <c:v>16694769</c:v>
                </c:pt>
                <c:pt idx="8">
                  <c:v>16802750</c:v>
                </c:pt>
                <c:pt idx="9">
                  <c:v>15806218</c:v>
                </c:pt>
                <c:pt idx="10">
                  <c:v>16357572</c:v>
                </c:pt>
                <c:pt idx="11">
                  <c:v>17818590</c:v>
                </c:pt>
                <c:pt idx="12">
                  <c:v>16215657</c:v>
                </c:pt>
                <c:pt idx="13">
                  <c:v>16522804</c:v>
                </c:pt>
                <c:pt idx="14">
                  <c:v>13296330</c:v>
                </c:pt>
                <c:pt idx="15">
                  <c:v>16831112</c:v>
                </c:pt>
                <c:pt idx="16">
                  <c:v>17403565</c:v>
                </c:pt>
                <c:pt idx="17">
                  <c:v>17534565</c:v>
                </c:pt>
                <c:pt idx="18">
                  <c:v>17294935</c:v>
                </c:pt>
                <c:pt idx="19">
                  <c:v>15987250</c:v>
                </c:pt>
                <c:pt idx="20">
                  <c:v>15445684</c:v>
                </c:pt>
                <c:pt idx="21">
                  <c:v>16637224</c:v>
                </c:pt>
                <c:pt idx="22">
                  <c:v>16994200</c:v>
                </c:pt>
                <c:pt idx="23">
                  <c:v>18490657</c:v>
                </c:pt>
                <c:pt idx="24">
                  <c:v>17472748</c:v>
                </c:pt>
                <c:pt idx="25">
                  <c:v>16903388</c:v>
                </c:pt>
                <c:pt idx="26">
                  <c:v>16213789</c:v>
                </c:pt>
                <c:pt idx="27">
                  <c:v>17116420</c:v>
                </c:pt>
                <c:pt idx="28">
                  <c:v>17889292</c:v>
                </c:pt>
                <c:pt idx="29">
                  <c:v>18954031</c:v>
                </c:pt>
                <c:pt idx="30">
                  <c:v>20080669</c:v>
                </c:pt>
                <c:pt idx="31">
                  <c:v>3174219</c:v>
                </c:pt>
              </c:numCache>
            </c:numRef>
          </c:val>
          <c:smooth val="0"/>
          <c:extLst>
            <c:ext xmlns:c16="http://schemas.microsoft.com/office/drawing/2014/chart" uri="{C3380CC4-5D6E-409C-BE32-E72D297353CC}">
              <c16:uniqueId val="{00000005-88F5-4C30-8B5C-1213589332B7}"/>
            </c:ext>
          </c:extLst>
        </c:ser>
        <c:ser>
          <c:idx val="4"/>
          <c:order val="3"/>
          <c:tx>
            <c:strRef>
              <c:f>'1表，1図'!$L$24:$L$28</c:f>
              <c:strCache>
                <c:ptCount val="5"/>
                <c:pt idx="0">
                  <c:v>【参考】
訪日外国人旅行者数
（観光庁公表値）</c:v>
                </c:pt>
              </c:strCache>
            </c:strRef>
          </c:tx>
          <c:spPr>
            <a:ln w="28575" cap="rnd">
              <a:solidFill>
                <a:srgbClr val="FFC000"/>
              </a:solidFill>
              <a:round/>
            </a:ln>
            <a:effectLst/>
          </c:spPr>
          <c:marker>
            <c:symbol val="none"/>
          </c:marker>
          <c:cat>
            <c:numLit>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numLit>
          </c:cat>
          <c:val>
            <c:numRef>
              <c:f>'1表，1図'!$L$29:$L$60</c:f>
              <c:numCache>
                <c:formatCode>#,##0_);[Red]\(#,##0\)</c:formatCode>
                <c:ptCount val="32"/>
                <c:pt idx="0">
                  <c:v>2835064</c:v>
                </c:pt>
                <c:pt idx="1">
                  <c:v>3235860</c:v>
                </c:pt>
                <c:pt idx="2">
                  <c:v>3532651</c:v>
                </c:pt>
                <c:pt idx="3">
                  <c:v>3581540</c:v>
                </c:pt>
                <c:pt idx="4">
                  <c:v>3410447</c:v>
                </c:pt>
                <c:pt idx="5">
                  <c:v>3468055</c:v>
                </c:pt>
                <c:pt idx="6">
                  <c:v>3345274</c:v>
                </c:pt>
                <c:pt idx="7">
                  <c:v>3837113</c:v>
                </c:pt>
                <c:pt idx="8">
                  <c:v>4218208</c:v>
                </c:pt>
                <c:pt idx="9">
                  <c:v>4106057</c:v>
                </c:pt>
                <c:pt idx="10">
                  <c:v>4437863</c:v>
                </c:pt>
                <c:pt idx="11">
                  <c:v>4757146</c:v>
                </c:pt>
                <c:pt idx="12">
                  <c:v>4771555</c:v>
                </c:pt>
                <c:pt idx="13">
                  <c:v>5238963</c:v>
                </c:pt>
                <c:pt idx="14">
                  <c:v>5211725</c:v>
                </c:pt>
                <c:pt idx="15">
                  <c:v>6137905</c:v>
                </c:pt>
                <c:pt idx="16">
                  <c:v>6727926</c:v>
                </c:pt>
                <c:pt idx="17">
                  <c:v>7334077</c:v>
                </c:pt>
                <c:pt idx="18">
                  <c:v>8346969</c:v>
                </c:pt>
                <c:pt idx="19">
                  <c:v>8350835</c:v>
                </c:pt>
                <c:pt idx="20">
                  <c:v>6789658</c:v>
                </c:pt>
                <c:pt idx="21">
                  <c:v>8611175</c:v>
                </c:pt>
                <c:pt idx="22">
                  <c:v>6218752</c:v>
                </c:pt>
                <c:pt idx="23">
                  <c:v>8358105</c:v>
                </c:pt>
                <c:pt idx="24">
                  <c:v>10363904</c:v>
                </c:pt>
                <c:pt idx="25">
                  <c:v>13413467</c:v>
                </c:pt>
                <c:pt idx="26">
                  <c:v>19737409</c:v>
                </c:pt>
                <c:pt idx="27">
                  <c:v>24039700</c:v>
                </c:pt>
                <c:pt idx="28">
                  <c:v>28691073</c:v>
                </c:pt>
                <c:pt idx="29">
                  <c:v>31191856</c:v>
                </c:pt>
                <c:pt idx="30">
                  <c:v>31882049</c:v>
                </c:pt>
                <c:pt idx="31">
                  <c:v>4115900</c:v>
                </c:pt>
              </c:numCache>
            </c:numRef>
          </c:val>
          <c:smooth val="0"/>
          <c:extLst>
            <c:ext xmlns:c16="http://schemas.microsoft.com/office/drawing/2014/chart" uri="{C3380CC4-5D6E-409C-BE32-E72D297353CC}">
              <c16:uniqueId val="{00000007-88F5-4C30-8B5C-1213589332B7}"/>
            </c:ext>
          </c:extLst>
        </c:ser>
        <c:dLbls>
          <c:showLegendKey val="0"/>
          <c:showVal val="0"/>
          <c:showCatName val="0"/>
          <c:showSerName val="0"/>
          <c:showPercent val="0"/>
          <c:showBubbleSize val="0"/>
        </c:dLbls>
        <c:marker val="1"/>
        <c:smooth val="0"/>
        <c:axId val="285401743"/>
        <c:axId val="285405071"/>
      </c:lineChart>
      <c:catAx>
        <c:axId val="285401743"/>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a:solidFill>
                      <a:sysClr val="windowText" lastClr="000000"/>
                    </a:solidFill>
                  </a:rPr>
                  <a:t>年（和暦）</a:t>
                </a:r>
              </a:p>
            </c:rich>
          </c:tx>
          <c:layout>
            <c:manualLayout>
              <c:xMode val="edge"/>
              <c:yMode val="edge"/>
              <c:x val="4.4799859851345075E-2"/>
              <c:y val="0.9553168632682212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ja-JP"/>
          </a:p>
        </c:txPr>
        <c:crossAx val="285405071"/>
        <c:crosses val="autoZero"/>
        <c:auto val="1"/>
        <c:lblAlgn val="ctr"/>
        <c:lblOffset val="100"/>
        <c:noMultiLvlLbl val="0"/>
      </c:catAx>
      <c:valAx>
        <c:axId val="285405071"/>
        <c:scaling>
          <c:orientation val="minMax"/>
        </c:scaling>
        <c:delete val="0"/>
        <c:axPos val="l"/>
        <c:majorGridlines>
          <c:spPr>
            <a:ln w="3175" cap="flat" cmpd="sng" algn="ctr">
              <a:solidFill>
                <a:schemeClr val="tx1"/>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ja-JP" altLang="en-US">
                    <a:solidFill>
                      <a:sysClr val="windowText" lastClr="000000"/>
                    </a:solidFill>
                  </a:rPr>
                  <a:t>人数（万人）</a:t>
                </a:r>
              </a:p>
            </c:rich>
          </c:tx>
          <c:layout>
            <c:manualLayout>
              <c:xMode val="edge"/>
              <c:yMode val="edge"/>
              <c:x val="5.2478552334726276E-3"/>
              <c:y val="8.3983274693684017E-4"/>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0_);[Red]\(#,##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285401743"/>
        <c:crosses val="autoZero"/>
        <c:crossBetween val="between"/>
        <c:majorUnit val="5000000"/>
        <c:minorUnit val="2500000"/>
        <c:dispUnits>
          <c:builtInUnit val="tenThousands"/>
        </c:dispUnits>
      </c:valAx>
      <c:spPr>
        <a:noFill/>
        <a:ln>
          <a:noFill/>
        </a:ln>
        <a:effectLst/>
      </c:spPr>
    </c:plotArea>
    <c:legend>
      <c:legendPos val="r"/>
      <c:layout>
        <c:manualLayout>
          <c:xMode val="edge"/>
          <c:yMode val="edge"/>
          <c:x val="0.16565316050170095"/>
          <c:y val="0.1533172262943667"/>
          <c:w val="0.351606570873365"/>
          <c:h val="0.218780000664464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4760580955462E-2"/>
          <c:y val="8.0830997820187739E-2"/>
          <c:w val="0.88571824279221367"/>
          <c:h val="0.8625155923306197"/>
        </c:manualLayout>
      </c:layout>
      <c:lineChart>
        <c:grouping val="standard"/>
        <c:varyColors val="0"/>
        <c:ser>
          <c:idx val="1"/>
          <c:order val="0"/>
          <c:tx>
            <c:v>中国</c:v>
          </c:tx>
          <c:spPr>
            <a:ln w="31750">
              <a:solidFill>
                <a:srgbClr val="FF0066"/>
              </a:solidFill>
            </a:ln>
          </c:spPr>
          <c:marker>
            <c:symbol val="diamond"/>
            <c:size val="5"/>
            <c:spPr>
              <a:solidFill>
                <a:srgbClr val="FF0066"/>
              </a:solidFill>
              <a:ln w="44450">
                <a:solidFill>
                  <a:srgbClr val="FF0066"/>
                </a:solidFill>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6"/>
              <c:pt idx="0">
                <c:v>736116</c:v>
              </c:pt>
              <c:pt idx="1">
                <c:v>59817</c:v>
              </c:pt>
              <c:pt idx="2">
                <c:v>3716</c:v>
              </c:pt>
              <c:pt idx="3">
                <c:v>29</c:v>
              </c:pt>
              <c:pt idx="4">
                <c:v>19</c:v>
              </c:pt>
              <c:pt idx="5">
                <c:v>33</c:v>
              </c:pt>
            </c:numLit>
          </c:val>
          <c:smooth val="0"/>
          <c:extLst>
            <c:ext xmlns:c16="http://schemas.microsoft.com/office/drawing/2014/chart" uri="{C3380CC4-5D6E-409C-BE32-E72D297353CC}">
              <c16:uniqueId val="{00000001-E6B4-4AB9-BD1A-B67A99CDF414}"/>
            </c:ext>
          </c:extLst>
        </c:ser>
        <c:ser>
          <c:idx val="0"/>
          <c:order val="1"/>
          <c:tx>
            <c:v>韓国</c:v>
          </c:tx>
          <c:spPr>
            <a:ln w="31750">
              <a:solidFill>
                <a:srgbClr val="0000CC"/>
              </a:solidFill>
            </a:ln>
          </c:spPr>
          <c:marker>
            <c:symbol val="diamond"/>
            <c:size val="5"/>
            <c:spPr>
              <a:solidFill>
                <a:srgbClr val="0000CC"/>
              </a:solidFill>
              <a:ln w="44450">
                <a:solidFill>
                  <a:srgbClr val="0000CC"/>
                </a:solidFill>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12"/>
              <c:pt idx="0">
                <c:v>427836</c:v>
              </c:pt>
              <c:pt idx="1">
                <c:v>211482</c:v>
              </c:pt>
              <c:pt idx="2">
                <c:v>5408</c:v>
              </c:pt>
              <c:pt idx="3">
                <c:v>178</c:v>
              </c:pt>
              <c:pt idx="4">
                <c:v>8</c:v>
              </c:pt>
              <c:pt idx="5">
                <c:v>8</c:v>
              </c:pt>
              <c:pt idx="6">
                <c:v>34</c:v>
              </c:pt>
              <c:pt idx="7">
                <c:v>49</c:v>
              </c:pt>
              <c:pt idx="8">
                <c:v>188</c:v>
              </c:pt>
              <c:pt idx="9">
                <c:v>747</c:v>
              </c:pt>
              <c:pt idx="10">
                <c:v>799</c:v>
              </c:pt>
              <c:pt idx="11">
                <c:v>687</c:v>
              </c:pt>
            </c:numLit>
          </c:val>
          <c:smooth val="0"/>
          <c:extLst>
            <c:ext xmlns:c16="http://schemas.microsoft.com/office/drawing/2014/chart" uri="{C3380CC4-5D6E-409C-BE32-E72D297353CC}">
              <c16:uniqueId val="{00000000-E6B4-4AB9-BD1A-B67A99CDF414}"/>
            </c:ext>
          </c:extLst>
        </c:ser>
        <c:ser>
          <c:idx val="2"/>
          <c:order val="2"/>
          <c:tx>
            <c:v>台湾</c:v>
          </c:tx>
          <c:spPr>
            <a:ln w="34925">
              <a:solidFill>
                <a:srgbClr val="00FF00"/>
              </a:solidFill>
            </a:ln>
          </c:spPr>
          <c:marker>
            <c:symbol val="x"/>
            <c:size val="6"/>
            <c:spPr>
              <a:solidFill>
                <a:srgbClr val="00B050"/>
              </a:solidFill>
              <a:ln w="19050">
                <a:solidFill>
                  <a:srgbClr val="00FF00"/>
                </a:solidFill>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6"/>
              <c:pt idx="0">
                <c:v>34</c:v>
              </c:pt>
              <c:pt idx="1">
                <c:v>49</c:v>
              </c:pt>
              <c:pt idx="2">
                <c:v>188</c:v>
              </c:pt>
              <c:pt idx="3">
                <c:v>747</c:v>
              </c:pt>
              <c:pt idx="4">
                <c:v>799</c:v>
              </c:pt>
              <c:pt idx="5">
                <c:v>687</c:v>
              </c:pt>
            </c:numLit>
          </c:val>
          <c:smooth val="0"/>
          <c:extLst>
            <c:ext xmlns:c16="http://schemas.microsoft.com/office/drawing/2014/chart" uri="{C3380CC4-5D6E-409C-BE32-E72D297353CC}">
              <c16:uniqueId val="{00000002-E6B4-4AB9-BD1A-B67A99CDF414}"/>
            </c:ext>
          </c:extLst>
        </c:ser>
        <c:ser>
          <c:idx val="3"/>
          <c:order val="3"/>
          <c:tx>
            <c:v>中国〔香港〕</c:v>
          </c:tx>
          <c:spPr>
            <a:ln w="31750">
              <a:solidFill>
                <a:srgbClr val="660033"/>
              </a:solidFill>
            </a:ln>
          </c:spPr>
          <c:marker>
            <c:symbol val="x"/>
            <c:size val="6"/>
            <c:spPr>
              <a:solidFill>
                <a:srgbClr val="660033"/>
              </a:solidFill>
              <a:ln>
                <a:solidFill>
                  <a:srgbClr val="660033"/>
                </a:solidFill>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12"/>
              <c:pt idx="0">
                <c:v>202600</c:v>
              </c:pt>
              <c:pt idx="1">
                <c:v>106679</c:v>
              </c:pt>
              <c:pt idx="2">
                <c:v>8803</c:v>
              </c:pt>
              <c:pt idx="3">
                <c:v>5</c:v>
              </c:pt>
              <c:pt idx="4">
                <c:v>1</c:v>
              </c:pt>
              <c:pt idx="5">
                <c:v>0</c:v>
              </c:pt>
              <c:pt idx="6">
                <c:v>7</c:v>
              </c:pt>
              <c:pt idx="7">
                <c:v>6</c:v>
              </c:pt>
              <c:pt idx="8">
                <c:v>16</c:v>
              </c:pt>
              <c:pt idx="9">
                <c:v>134</c:v>
              </c:pt>
              <c:pt idx="10">
                <c:v>331</c:v>
              </c:pt>
              <c:pt idx="11">
                <c:v>211</c:v>
              </c:pt>
            </c:numLit>
          </c:val>
          <c:smooth val="0"/>
          <c:extLst>
            <c:ext xmlns:c16="http://schemas.microsoft.com/office/drawing/2014/chart" uri="{C3380CC4-5D6E-409C-BE32-E72D297353CC}">
              <c16:uniqueId val="{00000003-E6B4-4AB9-BD1A-B67A99CDF414}"/>
            </c:ext>
          </c:extLst>
        </c:ser>
        <c:ser>
          <c:idx val="4"/>
          <c:order val="4"/>
          <c:tx>
            <c:v>米国</c:v>
          </c:tx>
          <c:spPr>
            <a:ln w="31750">
              <a:solidFill>
                <a:srgbClr val="3C9AB0"/>
              </a:solidFill>
            </a:ln>
          </c:spPr>
          <c:marker>
            <c:symbol val="diamond"/>
            <c:size val="7"/>
            <c:spPr>
              <a:ln w="22225">
                <a:solidFill>
                  <a:srgbClr val="3D96AE"/>
                </a:solidFill>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12"/>
              <c:pt idx="0">
                <c:v>106460</c:v>
              </c:pt>
              <c:pt idx="1">
                <c:v>70476</c:v>
              </c:pt>
              <c:pt idx="2">
                <c:v>20989</c:v>
              </c:pt>
              <c:pt idx="3">
                <c:v>296</c:v>
              </c:pt>
              <c:pt idx="4">
                <c:v>39</c:v>
              </c:pt>
              <c:pt idx="5">
                <c:v>102</c:v>
              </c:pt>
              <c:pt idx="6">
                <c:v>304</c:v>
              </c:pt>
              <c:pt idx="7">
                <c:v>391</c:v>
              </c:pt>
              <c:pt idx="8">
                <c:v>359</c:v>
              </c:pt>
              <c:pt idx="9">
                <c:v>670</c:v>
              </c:pt>
              <c:pt idx="10">
                <c:v>902</c:v>
              </c:pt>
              <c:pt idx="11">
                <c:v>1108</c:v>
              </c:pt>
            </c:numLit>
          </c:val>
          <c:smooth val="0"/>
          <c:extLst>
            <c:ext xmlns:c16="http://schemas.microsoft.com/office/drawing/2014/chart" uri="{C3380CC4-5D6E-409C-BE32-E72D297353CC}">
              <c16:uniqueId val="{00000004-E6B4-4AB9-BD1A-B67A99CDF414}"/>
            </c:ext>
          </c:extLst>
        </c:ser>
        <c:ser>
          <c:idx val="5"/>
          <c:order val="5"/>
          <c:tx>
            <c:v>タイ</c:v>
          </c:tx>
          <c:spPr>
            <a:ln w="31750">
              <a:solidFill>
                <a:srgbClr val="DB8137"/>
              </a:solidFill>
            </a:ln>
          </c:spPr>
          <c:marker>
            <c:symbol val="circle"/>
            <c:size val="6"/>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12"/>
              <c:pt idx="0">
                <c:v>109491</c:v>
              </c:pt>
              <c:pt idx="1">
                <c:v>96946</c:v>
              </c:pt>
              <c:pt idx="2">
                <c:v>4015</c:v>
              </c:pt>
              <c:pt idx="3">
                <c:v>6</c:v>
              </c:pt>
              <c:pt idx="4">
                <c:v>7</c:v>
              </c:pt>
              <c:pt idx="5">
                <c:v>10</c:v>
              </c:pt>
              <c:pt idx="6">
                <c:v>17</c:v>
              </c:pt>
              <c:pt idx="7">
                <c:v>367</c:v>
              </c:pt>
              <c:pt idx="8">
                <c:v>985</c:v>
              </c:pt>
              <c:pt idx="9">
                <c:v>1360</c:v>
              </c:pt>
              <c:pt idx="10">
                <c:v>992</c:v>
              </c:pt>
              <c:pt idx="11">
                <c:v>708</c:v>
              </c:pt>
            </c:numLit>
          </c:val>
          <c:smooth val="0"/>
          <c:extLst>
            <c:ext xmlns:c16="http://schemas.microsoft.com/office/drawing/2014/chart" uri="{C3380CC4-5D6E-409C-BE32-E72D297353CC}">
              <c16:uniqueId val="{00000005-E6B4-4AB9-BD1A-B67A99CDF414}"/>
            </c:ext>
          </c:extLst>
        </c:ser>
        <c:ser>
          <c:idx val="6"/>
          <c:order val="6"/>
          <c:tx>
            <c:strRef>
              <c:f>'図２，表2'!$B$34</c:f>
              <c:strCache>
                <c:ptCount val="1"/>
                <c:pt idx="0">
                  <c:v>オーストラリア</c:v>
                </c:pt>
              </c:strCache>
            </c:strRef>
          </c:tx>
          <c:spPr>
            <a:ln w="31750">
              <a:solidFill>
                <a:srgbClr val="CF928D"/>
              </a:solidFill>
            </a:ln>
          </c:spPr>
          <c:marker>
            <c:symbol val="triangle"/>
            <c:size val="7"/>
            <c:spPr>
              <a:solidFill>
                <a:srgbClr val="CF928D"/>
              </a:solidFill>
              <a:ln w="15875">
                <a:solidFill>
                  <a:srgbClr val="CF928D"/>
                </a:solidFill>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'図２，表2'!$G$34:$R$34</c:f>
              <c:numCache>
                <c:formatCode>#,##0_);[Red]\(#,##0\)</c:formatCode>
                <c:ptCount val="12"/>
                <c:pt idx="0">
                  <c:v>82681</c:v>
                </c:pt>
                <c:pt idx="1">
                  <c:v>47830</c:v>
                </c:pt>
                <c:pt idx="2">
                  <c:v>8245</c:v>
                </c:pt>
                <c:pt idx="3">
                  <c:v>49</c:v>
                </c:pt>
                <c:pt idx="4">
                  <c:v>1</c:v>
                </c:pt>
                <c:pt idx="5">
                  <c:v>5</c:v>
                </c:pt>
                <c:pt idx="6">
                  <c:v>26</c:v>
                </c:pt>
                <c:pt idx="7">
                  <c:v>27</c:v>
                </c:pt>
                <c:pt idx="8">
                  <c:v>44</c:v>
                </c:pt>
                <c:pt idx="9">
                  <c:v>154</c:v>
                </c:pt>
                <c:pt idx="10">
                  <c:v>217</c:v>
                </c:pt>
                <c:pt idx="11">
                  <c:v>138</c:v>
                </c:pt>
              </c:numCache>
            </c:numRef>
          </c:val>
          <c:smooth val="0"/>
          <c:extLst>
            <c:ext xmlns:c16="http://schemas.microsoft.com/office/drawing/2014/chart" uri="{C3380CC4-5D6E-409C-BE32-E72D297353CC}">
              <c16:uniqueId val="{00000006-E6B4-4AB9-BD1A-B67A99CDF414}"/>
            </c:ext>
          </c:extLst>
        </c:ser>
        <c:ser>
          <c:idx val="7"/>
          <c:order val="7"/>
          <c:tx>
            <c:v>フィリピン</c:v>
          </c:tx>
          <c:spPr>
            <a:ln w="31750">
              <a:solidFill>
                <a:srgbClr val="B6CA92"/>
              </a:solidFill>
            </a:ln>
          </c:spPr>
          <c:marker>
            <c:symbol val="dash"/>
            <c:size val="7"/>
            <c:spPr>
              <a:solidFill>
                <a:srgbClr val="B6CA92"/>
              </a:solidFill>
              <a:ln>
                <a:solidFill>
                  <a:srgbClr val="B6CA92"/>
                </a:solidFill>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12"/>
              <c:pt idx="0">
                <c:v>43568</c:v>
              </c:pt>
              <c:pt idx="1">
                <c:v>37798</c:v>
              </c:pt>
              <c:pt idx="2">
                <c:v>9526</c:v>
              </c:pt>
              <c:pt idx="3">
                <c:v>12</c:v>
              </c:pt>
              <c:pt idx="4">
                <c:v>3</c:v>
              </c:pt>
              <c:pt idx="5">
                <c:v>18</c:v>
              </c:pt>
              <c:pt idx="6">
                <c:v>33</c:v>
              </c:pt>
              <c:pt idx="7">
                <c:v>95</c:v>
              </c:pt>
              <c:pt idx="8">
                <c:v>184</c:v>
              </c:pt>
              <c:pt idx="9">
                <c:v>594</c:v>
              </c:pt>
              <c:pt idx="10">
                <c:v>1882</c:v>
              </c:pt>
              <c:pt idx="11">
                <c:v>2568</c:v>
              </c:pt>
            </c:numLit>
          </c:val>
          <c:smooth val="0"/>
          <c:extLst>
            <c:ext xmlns:c16="http://schemas.microsoft.com/office/drawing/2014/chart" uri="{C3380CC4-5D6E-409C-BE32-E72D297353CC}">
              <c16:uniqueId val="{00000007-E6B4-4AB9-BD1A-B67A99CDF414}"/>
            </c:ext>
          </c:extLst>
        </c:ser>
        <c:ser>
          <c:idx val="8"/>
          <c:order val="8"/>
          <c:tx>
            <c:v>ベトナム</c:v>
          </c:tx>
          <c:spPr>
            <a:ln w="31750">
              <a:solidFill>
                <a:srgbClr val="4E81BE"/>
              </a:solidFill>
            </a:ln>
          </c:spPr>
          <c:marker>
            <c:symbol val="diamond"/>
            <c:size val="7"/>
            <c:spPr>
              <a:solidFill>
                <a:srgbClr val="4E81BE"/>
              </a:solidFill>
              <a:ln w="19050">
                <a:solidFill>
                  <a:srgbClr val="4E81BE"/>
                </a:solidFill>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12"/>
              <c:pt idx="0">
                <c:v>22842</c:v>
              </c:pt>
              <c:pt idx="1">
                <c:v>17711</c:v>
              </c:pt>
              <c:pt idx="2">
                <c:v>12213</c:v>
              </c:pt>
              <c:pt idx="3">
                <c:v>5</c:v>
              </c:pt>
              <c:pt idx="4">
                <c:v>2</c:v>
              </c:pt>
              <c:pt idx="5">
                <c:v>7</c:v>
              </c:pt>
              <c:pt idx="6">
                <c:v>31</c:v>
              </c:pt>
              <c:pt idx="7">
                <c:v>311</c:v>
              </c:pt>
              <c:pt idx="8">
                <c:v>2109</c:v>
              </c:pt>
              <c:pt idx="9">
                <c:v>5782</c:v>
              </c:pt>
              <c:pt idx="10">
                <c:v>14409</c:v>
              </c:pt>
              <c:pt idx="11">
                <c:v>15454</c:v>
              </c:pt>
            </c:numLit>
          </c:val>
          <c:smooth val="0"/>
          <c:extLst>
            <c:ext xmlns:c16="http://schemas.microsoft.com/office/drawing/2014/chart" uri="{C3380CC4-5D6E-409C-BE32-E72D297353CC}">
              <c16:uniqueId val="{00000008-E6B4-4AB9-BD1A-B67A99CDF414}"/>
            </c:ext>
          </c:extLst>
        </c:ser>
        <c:ser>
          <c:idx val="9"/>
          <c:order val="9"/>
          <c:tx>
            <c:v>マレーシア</c:v>
          </c:tx>
          <c:spPr>
            <a:ln w="25400">
              <a:solidFill>
                <a:srgbClr val="8EA6CC"/>
              </a:solidFill>
            </a:ln>
          </c:spPr>
          <c:marker>
            <c:symbol val="triangle"/>
            <c:size val="7"/>
            <c:spPr>
              <a:solidFill>
                <a:srgbClr val="8EA6CC"/>
              </a:solidFill>
              <a:ln>
                <a:solidFill>
                  <a:srgbClr val="8EA6CC"/>
                </a:solidFill>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12"/>
              <c:pt idx="0">
                <c:v>43122</c:v>
              </c:pt>
              <c:pt idx="1">
                <c:v>25538</c:v>
              </c:pt>
              <c:pt idx="2">
                <c:v>2613</c:v>
              </c:pt>
              <c:pt idx="3">
                <c:v>6</c:v>
              </c:pt>
              <c:pt idx="4">
                <c:v>1</c:v>
              </c:pt>
              <c:pt idx="5">
                <c:v>2</c:v>
              </c:pt>
              <c:pt idx="6">
                <c:v>6</c:v>
              </c:pt>
              <c:pt idx="7">
                <c:v>12</c:v>
              </c:pt>
              <c:pt idx="8">
                <c:v>67</c:v>
              </c:pt>
              <c:pt idx="9">
                <c:v>559</c:v>
              </c:pt>
              <c:pt idx="10">
                <c:v>406</c:v>
              </c:pt>
              <c:pt idx="11">
                <c:v>252</c:v>
              </c:pt>
            </c:numLit>
          </c:val>
          <c:smooth val="0"/>
          <c:extLst>
            <c:ext xmlns:c16="http://schemas.microsoft.com/office/drawing/2014/chart" uri="{C3380CC4-5D6E-409C-BE32-E72D297353CC}">
              <c16:uniqueId val="{00000009-E6B4-4AB9-BD1A-B67A99CDF414}"/>
            </c:ext>
          </c:extLst>
        </c:ser>
        <c:dLbls>
          <c:showLegendKey val="0"/>
          <c:showVal val="0"/>
          <c:showCatName val="0"/>
          <c:showSerName val="0"/>
          <c:showPercent val="0"/>
          <c:showBubbleSize val="0"/>
        </c:dLbls>
        <c:marker val="1"/>
        <c:smooth val="0"/>
        <c:axId val="185221888"/>
        <c:axId val="185223808"/>
      </c:lineChart>
      <c:catAx>
        <c:axId val="185221888"/>
        <c:scaling>
          <c:orientation val="minMax"/>
        </c:scaling>
        <c:delete val="0"/>
        <c:axPos val="b"/>
        <c:numFmt formatCode="General" sourceLinked="1"/>
        <c:majorTickMark val="in"/>
        <c:minorTickMark val="none"/>
        <c:tickLblPos val="nextTo"/>
        <c:txPr>
          <a:bodyPr/>
          <a:lstStyle/>
          <a:p>
            <a:pPr>
              <a:defRPr>
                <a:latin typeface="ＭＳ Ｐゴシック" pitchFamily="50" charset="-128"/>
                <a:ea typeface="ＭＳ Ｐゴシック" pitchFamily="50" charset="-128"/>
              </a:defRPr>
            </a:pPr>
            <a:endParaRPr lang="ja-JP"/>
          </a:p>
        </c:txPr>
        <c:crossAx val="185223808"/>
        <c:crosses val="autoZero"/>
        <c:auto val="1"/>
        <c:lblAlgn val="ctr"/>
        <c:lblOffset val="0"/>
        <c:noMultiLvlLbl val="0"/>
      </c:catAx>
      <c:valAx>
        <c:axId val="185223808"/>
        <c:scaling>
          <c:orientation val="minMax"/>
          <c:max val="750000"/>
          <c:min val="0"/>
        </c:scaling>
        <c:delete val="0"/>
        <c:axPos val="l"/>
        <c:majorGridlines>
          <c:spPr>
            <a:ln w="6350">
              <a:prstDash val="sysDash"/>
            </a:ln>
          </c:spPr>
        </c:majorGridlines>
        <c:numFmt formatCode="General" sourceLinked="1"/>
        <c:majorTickMark val="out"/>
        <c:minorTickMark val="none"/>
        <c:tickLblPos val="nextTo"/>
        <c:txPr>
          <a:bodyPr/>
          <a:lstStyle/>
          <a:p>
            <a:pPr>
              <a:defRPr>
                <a:latin typeface="ＭＳ Ｐゴシック" pitchFamily="50" charset="-128"/>
                <a:ea typeface="ＭＳ Ｐゴシック" pitchFamily="50" charset="-128"/>
              </a:defRPr>
            </a:pPr>
            <a:endParaRPr lang="ja-JP"/>
          </a:p>
        </c:txPr>
        <c:crossAx val="185221888"/>
        <c:crosses val="autoZero"/>
        <c:crossBetween val="between"/>
        <c:majorUnit val="50000"/>
        <c:dispUnits>
          <c:builtInUnit val="tenThousands"/>
        </c:dispUnits>
      </c:valAx>
      <c:spPr>
        <a:noFill/>
        <a:ln w="6350" cmpd="sng">
          <a:solidFill>
            <a:schemeClr val="bg1">
              <a:lumMod val="50000"/>
            </a:schemeClr>
          </a:solidFill>
          <a:prstDash val="solid"/>
        </a:ln>
      </c:spPr>
    </c:plotArea>
    <c:plotVisOnly val="1"/>
    <c:dispBlanksAs val="gap"/>
    <c:showDLblsOverMax val="0"/>
  </c:chart>
  <c:spPr>
    <a:solidFill>
      <a:schemeClr val="bg1"/>
    </a:solidFill>
    <a:ln>
      <a:no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4760580955462E-2"/>
          <c:y val="8.0830997820187739E-2"/>
          <c:w val="0.88571824279221367"/>
          <c:h val="0.8625155923306197"/>
        </c:manualLayout>
      </c:layout>
      <c:lineChart>
        <c:grouping val="standard"/>
        <c:varyColors val="0"/>
        <c:ser>
          <c:idx val="1"/>
          <c:order val="0"/>
          <c:tx>
            <c:v>中国</c:v>
          </c:tx>
          <c:spPr>
            <a:ln w="31750">
              <a:solidFill>
                <a:srgbClr val="FF0066"/>
              </a:solidFill>
            </a:ln>
          </c:spPr>
          <c:marker>
            <c:symbol val="diamond"/>
            <c:size val="5"/>
            <c:spPr>
              <a:solidFill>
                <a:srgbClr val="FF0066"/>
              </a:solidFill>
              <a:ln w="44450">
                <a:solidFill>
                  <a:srgbClr val="FF0066"/>
                </a:solidFill>
              </a:ln>
            </c:spPr>
          </c:marker>
          <c:cat>
            <c:strLit>
              <c:ptCount val="9"/>
              <c:pt idx="0">
                <c:v>4月</c:v>
              </c:pt>
              <c:pt idx="1">
                <c:v>5月</c:v>
              </c:pt>
              <c:pt idx="2">
                <c:v>6月</c:v>
              </c:pt>
              <c:pt idx="3">
                <c:v>7月</c:v>
              </c:pt>
              <c:pt idx="4">
                <c:v>8月</c:v>
              </c:pt>
              <c:pt idx="5">
                <c:v>9月</c:v>
              </c:pt>
              <c:pt idx="6">
                <c:v>10月</c:v>
              </c:pt>
              <c:pt idx="7">
                <c:v>11月</c:v>
              </c:pt>
              <c:pt idx="8">
                <c:v>12月</c:v>
              </c:pt>
            </c:strLit>
          </c:cat>
          <c:val>
            <c:numLit>
              <c:formatCode>General</c:formatCode>
              <c:ptCount val="9"/>
              <c:pt idx="0">
                <c:v>29</c:v>
              </c:pt>
              <c:pt idx="1">
                <c:v>19</c:v>
              </c:pt>
              <c:pt idx="2">
                <c:v>33</c:v>
              </c:pt>
              <c:pt idx="3">
                <c:v>58</c:v>
              </c:pt>
              <c:pt idx="4">
                <c:v>291</c:v>
              </c:pt>
              <c:pt idx="5">
                <c:v>550</c:v>
              </c:pt>
              <c:pt idx="6">
                <c:v>2452</c:v>
              </c:pt>
              <c:pt idx="7">
                <c:v>16229</c:v>
              </c:pt>
              <c:pt idx="8">
                <c:v>16778</c:v>
              </c:pt>
            </c:numLit>
          </c:val>
          <c:smooth val="0"/>
          <c:extLst>
            <c:ext xmlns:c16="http://schemas.microsoft.com/office/drawing/2014/chart" uri="{C3380CC4-5D6E-409C-BE32-E72D297353CC}">
              <c16:uniqueId val="{00000000-3FAA-4215-BC75-0983624C709E}"/>
            </c:ext>
          </c:extLst>
        </c:ser>
        <c:ser>
          <c:idx val="2"/>
          <c:order val="1"/>
          <c:tx>
            <c:v>台湾</c:v>
          </c:tx>
          <c:spPr>
            <a:ln w="34925">
              <a:solidFill>
                <a:srgbClr val="00FF00"/>
              </a:solidFill>
            </a:ln>
          </c:spPr>
          <c:marker>
            <c:symbol val="x"/>
            <c:size val="6"/>
            <c:spPr>
              <a:solidFill>
                <a:srgbClr val="00B050"/>
              </a:solidFill>
              <a:ln w="19050">
                <a:solidFill>
                  <a:srgbClr val="00FF00"/>
                </a:solidFill>
              </a:ln>
            </c:spPr>
          </c:marker>
          <c:cat>
            <c:strLit>
              <c:ptCount val="9"/>
              <c:pt idx="0">
                <c:v>4月</c:v>
              </c:pt>
              <c:pt idx="1">
                <c:v>5月</c:v>
              </c:pt>
              <c:pt idx="2">
                <c:v>6月</c:v>
              </c:pt>
              <c:pt idx="3">
                <c:v>7月</c:v>
              </c:pt>
              <c:pt idx="4">
                <c:v>8月</c:v>
              </c:pt>
              <c:pt idx="5">
                <c:v>9月</c:v>
              </c:pt>
              <c:pt idx="6">
                <c:v>10月</c:v>
              </c:pt>
              <c:pt idx="7">
                <c:v>11月</c:v>
              </c:pt>
              <c:pt idx="8">
                <c:v>12月</c:v>
              </c:pt>
            </c:strLit>
          </c:cat>
          <c:val>
            <c:numLit>
              <c:formatCode>General</c:formatCode>
              <c:ptCount val="9"/>
              <c:pt idx="0">
                <c:v>178</c:v>
              </c:pt>
              <c:pt idx="1">
                <c:v>8</c:v>
              </c:pt>
              <c:pt idx="2">
                <c:v>8</c:v>
              </c:pt>
              <c:pt idx="3">
                <c:v>34</c:v>
              </c:pt>
              <c:pt idx="4">
                <c:v>49</c:v>
              </c:pt>
              <c:pt idx="5">
                <c:v>188</c:v>
              </c:pt>
              <c:pt idx="6">
                <c:v>747</c:v>
              </c:pt>
              <c:pt idx="7">
                <c:v>799</c:v>
              </c:pt>
              <c:pt idx="8">
                <c:v>687</c:v>
              </c:pt>
            </c:numLit>
          </c:val>
          <c:smooth val="0"/>
          <c:extLst>
            <c:ext xmlns:c16="http://schemas.microsoft.com/office/drawing/2014/chart" uri="{C3380CC4-5D6E-409C-BE32-E72D297353CC}">
              <c16:uniqueId val="{00000002-3FAA-4215-BC75-0983624C709E}"/>
            </c:ext>
          </c:extLst>
        </c:ser>
        <c:ser>
          <c:idx val="0"/>
          <c:order val="2"/>
          <c:tx>
            <c:v>韓国</c:v>
          </c:tx>
          <c:spPr>
            <a:ln w="31750">
              <a:solidFill>
                <a:srgbClr val="0000CC"/>
              </a:solidFill>
            </a:ln>
          </c:spPr>
          <c:marker>
            <c:symbol val="diamond"/>
            <c:size val="5"/>
            <c:spPr>
              <a:solidFill>
                <a:srgbClr val="0000CC"/>
              </a:solidFill>
              <a:ln w="44450">
                <a:solidFill>
                  <a:srgbClr val="0000CC"/>
                </a:solidFill>
              </a:ln>
            </c:spPr>
          </c:marker>
          <c:cat>
            <c:strLit>
              <c:ptCount val="9"/>
              <c:pt idx="0">
                <c:v>4月</c:v>
              </c:pt>
              <c:pt idx="1">
                <c:v>5月</c:v>
              </c:pt>
              <c:pt idx="2">
                <c:v>6月</c:v>
              </c:pt>
              <c:pt idx="3">
                <c:v>7月</c:v>
              </c:pt>
              <c:pt idx="4">
                <c:v>8月</c:v>
              </c:pt>
              <c:pt idx="5">
                <c:v>9月</c:v>
              </c:pt>
              <c:pt idx="6">
                <c:v>10月</c:v>
              </c:pt>
              <c:pt idx="7">
                <c:v>11月</c:v>
              </c:pt>
              <c:pt idx="8">
                <c:v>12月</c:v>
              </c:pt>
            </c:strLit>
          </c:cat>
          <c:val>
            <c:numLit>
              <c:formatCode>General</c:formatCode>
              <c:ptCount val="9"/>
              <c:pt idx="0">
                <c:v>24</c:v>
              </c:pt>
              <c:pt idx="1">
                <c:v>15</c:v>
              </c:pt>
              <c:pt idx="2">
                <c:v>10</c:v>
              </c:pt>
              <c:pt idx="3">
                <c:v>39</c:v>
              </c:pt>
              <c:pt idx="4">
                <c:v>190</c:v>
              </c:pt>
              <c:pt idx="5">
                <c:v>208</c:v>
              </c:pt>
              <c:pt idx="6">
                <c:v>1176</c:v>
              </c:pt>
              <c:pt idx="7">
                <c:v>1975</c:v>
              </c:pt>
              <c:pt idx="8">
                <c:v>1924</c:v>
              </c:pt>
            </c:numLit>
          </c:val>
          <c:smooth val="0"/>
          <c:extLst>
            <c:ext xmlns:c16="http://schemas.microsoft.com/office/drawing/2014/chart" uri="{C3380CC4-5D6E-409C-BE32-E72D297353CC}">
              <c16:uniqueId val="{00000001-3FAA-4215-BC75-0983624C709E}"/>
            </c:ext>
          </c:extLst>
        </c:ser>
        <c:ser>
          <c:idx val="3"/>
          <c:order val="3"/>
          <c:tx>
            <c:strRef>
              <c:f>'図２，表2'!$B$28</c:f>
              <c:strCache>
                <c:ptCount val="1"/>
                <c:pt idx="0">
                  <c:v>中国〔香港〕</c:v>
                </c:pt>
              </c:strCache>
            </c:strRef>
          </c:tx>
          <c:spPr>
            <a:ln w="31750">
              <a:solidFill>
                <a:srgbClr val="660033"/>
              </a:solidFill>
            </a:ln>
          </c:spPr>
          <c:marker>
            <c:symbol val="x"/>
            <c:size val="6"/>
            <c:spPr>
              <a:solidFill>
                <a:srgbClr val="660033"/>
              </a:solidFill>
              <a:ln>
                <a:solidFill>
                  <a:srgbClr val="660033"/>
                </a:solidFill>
              </a:ln>
            </c:spPr>
          </c:marker>
          <c:cat>
            <c:strLit>
              <c:ptCount val="9"/>
              <c:pt idx="0">
                <c:v>4月</c:v>
              </c:pt>
              <c:pt idx="1">
                <c:v>5月</c:v>
              </c:pt>
              <c:pt idx="2">
                <c:v>6月</c:v>
              </c:pt>
              <c:pt idx="3">
                <c:v>7月</c:v>
              </c:pt>
              <c:pt idx="4">
                <c:v>8月</c:v>
              </c:pt>
              <c:pt idx="5">
                <c:v>9月</c:v>
              </c:pt>
              <c:pt idx="6">
                <c:v>10月</c:v>
              </c:pt>
              <c:pt idx="7">
                <c:v>11月</c:v>
              </c:pt>
              <c:pt idx="8">
                <c:v>12月</c:v>
              </c:pt>
            </c:strLit>
          </c:cat>
          <c:val>
            <c:numRef>
              <c:f>'図２，表2'!$J$28:$R$28</c:f>
              <c:numCache>
                <c:formatCode>#,##0_);[Red]\(#,##0\)</c:formatCode>
                <c:ptCount val="9"/>
                <c:pt idx="0">
                  <c:v>5</c:v>
                </c:pt>
                <c:pt idx="1">
                  <c:v>1</c:v>
                </c:pt>
                <c:pt idx="2">
                  <c:v>0</c:v>
                </c:pt>
                <c:pt idx="3">
                  <c:v>7</c:v>
                </c:pt>
                <c:pt idx="4">
                  <c:v>6</c:v>
                </c:pt>
                <c:pt idx="5">
                  <c:v>16</c:v>
                </c:pt>
                <c:pt idx="6">
                  <c:v>134</c:v>
                </c:pt>
                <c:pt idx="7">
                  <c:v>331</c:v>
                </c:pt>
                <c:pt idx="8">
                  <c:v>211</c:v>
                </c:pt>
              </c:numCache>
            </c:numRef>
          </c:val>
          <c:smooth val="0"/>
          <c:extLst>
            <c:ext xmlns:c16="http://schemas.microsoft.com/office/drawing/2014/chart" uri="{C3380CC4-5D6E-409C-BE32-E72D297353CC}">
              <c16:uniqueId val="{00000003-3FAA-4215-BC75-0983624C709E}"/>
            </c:ext>
          </c:extLst>
        </c:ser>
        <c:ser>
          <c:idx val="4"/>
          <c:order val="4"/>
          <c:tx>
            <c:v>米国</c:v>
          </c:tx>
          <c:spPr>
            <a:ln w="31750">
              <a:solidFill>
                <a:srgbClr val="3C9AB0"/>
              </a:solidFill>
            </a:ln>
          </c:spPr>
          <c:marker>
            <c:symbol val="diamond"/>
            <c:size val="7"/>
            <c:spPr>
              <a:ln w="22225">
                <a:solidFill>
                  <a:srgbClr val="3D96AE"/>
                </a:solidFill>
              </a:ln>
            </c:spPr>
          </c:marker>
          <c:cat>
            <c:strLit>
              <c:ptCount val="9"/>
              <c:pt idx="0">
                <c:v>4月</c:v>
              </c:pt>
              <c:pt idx="1">
                <c:v>5月</c:v>
              </c:pt>
              <c:pt idx="2">
                <c:v>6月</c:v>
              </c:pt>
              <c:pt idx="3">
                <c:v>7月</c:v>
              </c:pt>
              <c:pt idx="4">
                <c:v>8月</c:v>
              </c:pt>
              <c:pt idx="5">
                <c:v>9月</c:v>
              </c:pt>
              <c:pt idx="6">
                <c:v>10月</c:v>
              </c:pt>
              <c:pt idx="7">
                <c:v>11月</c:v>
              </c:pt>
              <c:pt idx="8">
                <c:v>12月</c:v>
              </c:pt>
            </c:strLit>
          </c:cat>
          <c:val>
            <c:numLit>
              <c:formatCode>General</c:formatCode>
              <c:ptCount val="9"/>
              <c:pt idx="0">
                <c:v>296</c:v>
              </c:pt>
              <c:pt idx="1">
                <c:v>39</c:v>
              </c:pt>
              <c:pt idx="2">
                <c:v>102</c:v>
              </c:pt>
              <c:pt idx="3">
                <c:v>304</c:v>
              </c:pt>
              <c:pt idx="4">
                <c:v>391</c:v>
              </c:pt>
              <c:pt idx="5">
                <c:v>359</c:v>
              </c:pt>
              <c:pt idx="6">
                <c:v>670</c:v>
              </c:pt>
              <c:pt idx="7">
                <c:v>902</c:v>
              </c:pt>
              <c:pt idx="8">
                <c:v>1108</c:v>
              </c:pt>
            </c:numLit>
          </c:val>
          <c:smooth val="0"/>
          <c:extLst>
            <c:ext xmlns:c16="http://schemas.microsoft.com/office/drawing/2014/chart" uri="{C3380CC4-5D6E-409C-BE32-E72D297353CC}">
              <c16:uniqueId val="{00000004-3FAA-4215-BC75-0983624C709E}"/>
            </c:ext>
          </c:extLst>
        </c:ser>
        <c:ser>
          <c:idx val="5"/>
          <c:order val="5"/>
          <c:tx>
            <c:v>タイ</c:v>
          </c:tx>
          <c:spPr>
            <a:ln w="31750">
              <a:solidFill>
                <a:srgbClr val="DB8137"/>
              </a:solidFill>
            </a:ln>
          </c:spPr>
          <c:marker>
            <c:symbol val="circle"/>
            <c:size val="6"/>
          </c:marker>
          <c:cat>
            <c:strLit>
              <c:ptCount val="9"/>
              <c:pt idx="0">
                <c:v>4月</c:v>
              </c:pt>
              <c:pt idx="1">
                <c:v>5月</c:v>
              </c:pt>
              <c:pt idx="2">
                <c:v>6月</c:v>
              </c:pt>
              <c:pt idx="3">
                <c:v>7月</c:v>
              </c:pt>
              <c:pt idx="4">
                <c:v>8月</c:v>
              </c:pt>
              <c:pt idx="5">
                <c:v>9月</c:v>
              </c:pt>
              <c:pt idx="6">
                <c:v>10月</c:v>
              </c:pt>
              <c:pt idx="7">
                <c:v>11月</c:v>
              </c:pt>
              <c:pt idx="8">
                <c:v>12月</c:v>
              </c:pt>
            </c:strLit>
          </c:cat>
          <c:val>
            <c:numLit>
              <c:formatCode>General</c:formatCode>
              <c:ptCount val="9"/>
              <c:pt idx="0">
                <c:v>6</c:v>
              </c:pt>
              <c:pt idx="1">
                <c:v>7</c:v>
              </c:pt>
              <c:pt idx="2">
                <c:v>10</c:v>
              </c:pt>
              <c:pt idx="3">
                <c:v>17</c:v>
              </c:pt>
              <c:pt idx="4">
                <c:v>367</c:v>
              </c:pt>
              <c:pt idx="5">
                <c:v>985</c:v>
              </c:pt>
              <c:pt idx="6">
                <c:v>1360</c:v>
              </c:pt>
              <c:pt idx="7">
                <c:v>992</c:v>
              </c:pt>
              <c:pt idx="8">
                <c:v>708</c:v>
              </c:pt>
            </c:numLit>
          </c:val>
          <c:smooth val="0"/>
          <c:extLst>
            <c:ext xmlns:c16="http://schemas.microsoft.com/office/drawing/2014/chart" uri="{C3380CC4-5D6E-409C-BE32-E72D297353CC}">
              <c16:uniqueId val="{00000005-3FAA-4215-BC75-0983624C709E}"/>
            </c:ext>
          </c:extLst>
        </c:ser>
        <c:ser>
          <c:idx val="6"/>
          <c:order val="6"/>
          <c:tx>
            <c:v>オーストラリア</c:v>
          </c:tx>
          <c:spPr>
            <a:ln w="31750">
              <a:solidFill>
                <a:srgbClr val="CF928D"/>
              </a:solidFill>
            </a:ln>
          </c:spPr>
          <c:marker>
            <c:symbol val="triangle"/>
            <c:size val="7"/>
            <c:spPr>
              <a:solidFill>
                <a:srgbClr val="CF928D"/>
              </a:solidFill>
              <a:ln w="15875">
                <a:solidFill>
                  <a:srgbClr val="CF928D"/>
                </a:solidFill>
              </a:ln>
            </c:spPr>
          </c:marker>
          <c:cat>
            <c:strLit>
              <c:ptCount val="9"/>
              <c:pt idx="0">
                <c:v>4月</c:v>
              </c:pt>
              <c:pt idx="1">
                <c:v>5月</c:v>
              </c:pt>
              <c:pt idx="2">
                <c:v>6月</c:v>
              </c:pt>
              <c:pt idx="3">
                <c:v>7月</c:v>
              </c:pt>
              <c:pt idx="4">
                <c:v>8月</c:v>
              </c:pt>
              <c:pt idx="5">
                <c:v>9月</c:v>
              </c:pt>
              <c:pt idx="6">
                <c:v>10月</c:v>
              </c:pt>
              <c:pt idx="7">
                <c:v>11月</c:v>
              </c:pt>
              <c:pt idx="8">
                <c:v>12月</c:v>
              </c:pt>
            </c:strLit>
          </c:cat>
          <c:val>
            <c:numLit>
              <c:formatCode>General</c:formatCode>
              <c:ptCount val="9"/>
              <c:pt idx="0">
                <c:v>49</c:v>
              </c:pt>
              <c:pt idx="1">
                <c:v>1</c:v>
              </c:pt>
              <c:pt idx="2">
                <c:v>5</c:v>
              </c:pt>
              <c:pt idx="3">
                <c:v>26</c:v>
              </c:pt>
              <c:pt idx="4">
                <c:v>27</c:v>
              </c:pt>
              <c:pt idx="5">
                <c:v>44</c:v>
              </c:pt>
              <c:pt idx="6">
                <c:v>154</c:v>
              </c:pt>
              <c:pt idx="7">
                <c:v>217</c:v>
              </c:pt>
              <c:pt idx="8">
                <c:v>138</c:v>
              </c:pt>
            </c:numLit>
          </c:val>
          <c:smooth val="0"/>
          <c:extLst>
            <c:ext xmlns:c16="http://schemas.microsoft.com/office/drawing/2014/chart" uri="{C3380CC4-5D6E-409C-BE32-E72D297353CC}">
              <c16:uniqueId val="{00000006-3FAA-4215-BC75-0983624C709E}"/>
            </c:ext>
          </c:extLst>
        </c:ser>
        <c:ser>
          <c:idx val="7"/>
          <c:order val="7"/>
          <c:tx>
            <c:v>フィリピン</c:v>
          </c:tx>
          <c:spPr>
            <a:ln w="31750">
              <a:solidFill>
                <a:srgbClr val="B6CA92"/>
              </a:solidFill>
            </a:ln>
          </c:spPr>
          <c:marker>
            <c:symbol val="dash"/>
            <c:size val="7"/>
            <c:spPr>
              <a:solidFill>
                <a:srgbClr val="B6CA92"/>
              </a:solidFill>
              <a:ln>
                <a:solidFill>
                  <a:srgbClr val="B6CA92"/>
                </a:solidFill>
              </a:ln>
            </c:spPr>
          </c:marker>
          <c:cat>
            <c:strLit>
              <c:ptCount val="9"/>
              <c:pt idx="0">
                <c:v>4月</c:v>
              </c:pt>
              <c:pt idx="1">
                <c:v>5月</c:v>
              </c:pt>
              <c:pt idx="2">
                <c:v>6月</c:v>
              </c:pt>
              <c:pt idx="3">
                <c:v>7月</c:v>
              </c:pt>
              <c:pt idx="4">
                <c:v>8月</c:v>
              </c:pt>
              <c:pt idx="5">
                <c:v>9月</c:v>
              </c:pt>
              <c:pt idx="6">
                <c:v>10月</c:v>
              </c:pt>
              <c:pt idx="7">
                <c:v>11月</c:v>
              </c:pt>
              <c:pt idx="8">
                <c:v>12月</c:v>
              </c:pt>
            </c:strLit>
          </c:cat>
          <c:val>
            <c:numLit>
              <c:formatCode>General</c:formatCode>
              <c:ptCount val="9"/>
              <c:pt idx="0">
                <c:v>12</c:v>
              </c:pt>
              <c:pt idx="1">
                <c:v>3</c:v>
              </c:pt>
              <c:pt idx="2">
                <c:v>18</c:v>
              </c:pt>
              <c:pt idx="3">
                <c:v>33</c:v>
              </c:pt>
              <c:pt idx="4">
                <c:v>95</c:v>
              </c:pt>
              <c:pt idx="5">
                <c:v>184</c:v>
              </c:pt>
              <c:pt idx="6">
                <c:v>594</c:v>
              </c:pt>
              <c:pt idx="7">
                <c:v>1882</c:v>
              </c:pt>
              <c:pt idx="8">
                <c:v>2568</c:v>
              </c:pt>
            </c:numLit>
          </c:val>
          <c:smooth val="0"/>
          <c:extLst>
            <c:ext xmlns:c16="http://schemas.microsoft.com/office/drawing/2014/chart" uri="{C3380CC4-5D6E-409C-BE32-E72D297353CC}">
              <c16:uniqueId val="{00000007-3FAA-4215-BC75-0983624C709E}"/>
            </c:ext>
          </c:extLst>
        </c:ser>
        <c:ser>
          <c:idx val="8"/>
          <c:order val="8"/>
          <c:tx>
            <c:v>ベトナム</c:v>
          </c:tx>
          <c:spPr>
            <a:ln w="31750">
              <a:solidFill>
                <a:srgbClr val="4E81BE"/>
              </a:solidFill>
            </a:ln>
          </c:spPr>
          <c:marker>
            <c:symbol val="diamond"/>
            <c:size val="7"/>
            <c:spPr>
              <a:solidFill>
                <a:srgbClr val="4E81BE"/>
              </a:solidFill>
              <a:ln w="19050">
                <a:solidFill>
                  <a:srgbClr val="4E81BE"/>
                </a:solidFill>
              </a:ln>
            </c:spPr>
          </c:marker>
          <c:cat>
            <c:strLit>
              <c:ptCount val="9"/>
              <c:pt idx="0">
                <c:v>4月</c:v>
              </c:pt>
              <c:pt idx="1">
                <c:v>5月</c:v>
              </c:pt>
              <c:pt idx="2">
                <c:v>6月</c:v>
              </c:pt>
              <c:pt idx="3">
                <c:v>7月</c:v>
              </c:pt>
              <c:pt idx="4">
                <c:v>8月</c:v>
              </c:pt>
              <c:pt idx="5">
                <c:v>9月</c:v>
              </c:pt>
              <c:pt idx="6">
                <c:v>10月</c:v>
              </c:pt>
              <c:pt idx="7">
                <c:v>11月</c:v>
              </c:pt>
              <c:pt idx="8">
                <c:v>12月</c:v>
              </c:pt>
            </c:strLit>
          </c:cat>
          <c:val>
            <c:numLit>
              <c:formatCode>General</c:formatCode>
              <c:ptCount val="9"/>
              <c:pt idx="0">
                <c:v>5</c:v>
              </c:pt>
              <c:pt idx="1">
                <c:v>2</c:v>
              </c:pt>
              <c:pt idx="2">
                <c:v>7</c:v>
              </c:pt>
              <c:pt idx="3">
                <c:v>31</c:v>
              </c:pt>
              <c:pt idx="4">
                <c:v>311</c:v>
              </c:pt>
              <c:pt idx="5">
                <c:v>2109</c:v>
              </c:pt>
              <c:pt idx="6">
                <c:v>5782</c:v>
              </c:pt>
              <c:pt idx="7">
                <c:v>14409</c:v>
              </c:pt>
              <c:pt idx="8">
                <c:v>15454</c:v>
              </c:pt>
            </c:numLit>
          </c:val>
          <c:smooth val="0"/>
          <c:extLst>
            <c:ext xmlns:c16="http://schemas.microsoft.com/office/drawing/2014/chart" uri="{C3380CC4-5D6E-409C-BE32-E72D297353CC}">
              <c16:uniqueId val="{00000008-3FAA-4215-BC75-0983624C709E}"/>
            </c:ext>
          </c:extLst>
        </c:ser>
        <c:ser>
          <c:idx val="9"/>
          <c:order val="9"/>
          <c:tx>
            <c:v>マレーシア</c:v>
          </c:tx>
          <c:spPr>
            <a:ln w="25400">
              <a:solidFill>
                <a:srgbClr val="8EA6CC"/>
              </a:solidFill>
            </a:ln>
          </c:spPr>
          <c:marker>
            <c:symbol val="triangle"/>
            <c:size val="7"/>
            <c:spPr>
              <a:solidFill>
                <a:srgbClr val="8EA6CC"/>
              </a:solidFill>
              <a:ln>
                <a:solidFill>
                  <a:srgbClr val="8EA6CC"/>
                </a:solidFill>
              </a:ln>
            </c:spPr>
          </c:marker>
          <c:cat>
            <c:strLit>
              <c:ptCount val="9"/>
              <c:pt idx="0">
                <c:v>4月</c:v>
              </c:pt>
              <c:pt idx="1">
                <c:v>5月</c:v>
              </c:pt>
              <c:pt idx="2">
                <c:v>6月</c:v>
              </c:pt>
              <c:pt idx="3">
                <c:v>7月</c:v>
              </c:pt>
              <c:pt idx="4">
                <c:v>8月</c:v>
              </c:pt>
              <c:pt idx="5">
                <c:v>9月</c:v>
              </c:pt>
              <c:pt idx="6">
                <c:v>10月</c:v>
              </c:pt>
              <c:pt idx="7">
                <c:v>11月</c:v>
              </c:pt>
              <c:pt idx="8">
                <c:v>12月</c:v>
              </c:pt>
            </c:strLit>
          </c:cat>
          <c:val>
            <c:numLit>
              <c:formatCode>General</c:formatCode>
              <c:ptCount val="9"/>
              <c:pt idx="0">
                <c:v>6</c:v>
              </c:pt>
              <c:pt idx="1">
                <c:v>1</c:v>
              </c:pt>
              <c:pt idx="2">
                <c:v>2</c:v>
              </c:pt>
              <c:pt idx="3">
                <c:v>6</c:v>
              </c:pt>
              <c:pt idx="4">
                <c:v>12</c:v>
              </c:pt>
              <c:pt idx="5">
                <c:v>67</c:v>
              </c:pt>
              <c:pt idx="6">
                <c:v>559</c:v>
              </c:pt>
              <c:pt idx="7">
                <c:v>406</c:v>
              </c:pt>
              <c:pt idx="8">
                <c:v>252</c:v>
              </c:pt>
            </c:numLit>
          </c:val>
          <c:smooth val="0"/>
          <c:extLst>
            <c:ext xmlns:c16="http://schemas.microsoft.com/office/drawing/2014/chart" uri="{C3380CC4-5D6E-409C-BE32-E72D297353CC}">
              <c16:uniqueId val="{00000009-3FAA-4215-BC75-0983624C709E}"/>
            </c:ext>
          </c:extLst>
        </c:ser>
        <c:dLbls>
          <c:showLegendKey val="0"/>
          <c:showVal val="0"/>
          <c:showCatName val="0"/>
          <c:showSerName val="0"/>
          <c:showPercent val="0"/>
          <c:showBubbleSize val="0"/>
        </c:dLbls>
        <c:marker val="1"/>
        <c:smooth val="0"/>
        <c:axId val="185221888"/>
        <c:axId val="185223808"/>
      </c:lineChart>
      <c:catAx>
        <c:axId val="185221888"/>
        <c:scaling>
          <c:orientation val="minMax"/>
        </c:scaling>
        <c:delete val="0"/>
        <c:axPos val="b"/>
        <c:numFmt formatCode="General" sourceLinked="1"/>
        <c:majorTickMark val="in"/>
        <c:minorTickMark val="none"/>
        <c:tickLblPos val="nextTo"/>
        <c:txPr>
          <a:bodyPr/>
          <a:lstStyle/>
          <a:p>
            <a:pPr>
              <a:defRPr>
                <a:latin typeface="ＭＳ Ｐゴシック" pitchFamily="50" charset="-128"/>
                <a:ea typeface="ＭＳ Ｐゴシック" pitchFamily="50" charset="-128"/>
              </a:defRPr>
            </a:pPr>
            <a:endParaRPr lang="ja-JP"/>
          </a:p>
        </c:txPr>
        <c:crossAx val="185223808"/>
        <c:crosses val="autoZero"/>
        <c:auto val="1"/>
        <c:lblAlgn val="ctr"/>
        <c:lblOffset val="0"/>
        <c:noMultiLvlLbl val="0"/>
      </c:catAx>
      <c:valAx>
        <c:axId val="185223808"/>
        <c:scaling>
          <c:orientation val="minMax"/>
          <c:max val="18000"/>
          <c:min val="0"/>
        </c:scaling>
        <c:delete val="0"/>
        <c:axPos val="l"/>
        <c:majorGridlines>
          <c:spPr>
            <a:ln w="6350">
              <a:prstDash val="sysDash"/>
            </a:ln>
          </c:spPr>
        </c:majorGridlines>
        <c:numFmt formatCode="General" sourceLinked="1"/>
        <c:majorTickMark val="out"/>
        <c:minorTickMark val="none"/>
        <c:tickLblPos val="nextTo"/>
        <c:txPr>
          <a:bodyPr/>
          <a:lstStyle/>
          <a:p>
            <a:pPr>
              <a:defRPr>
                <a:latin typeface="ＭＳ Ｐゴシック" pitchFamily="50" charset="-128"/>
                <a:ea typeface="ＭＳ Ｐゴシック" pitchFamily="50" charset="-128"/>
              </a:defRPr>
            </a:pPr>
            <a:endParaRPr lang="ja-JP"/>
          </a:p>
        </c:txPr>
        <c:crossAx val="185221888"/>
        <c:crosses val="autoZero"/>
        <c:crossBetween val="between"/>
        <c:majorUnit val="2000"/>
      </c:valAx>
      <c:spPr>
        <a:noFill/>
        <a:ln w="6350" cmpd="sng">
          <a:solidFill>
            <a:schemeClr val="bg1">
              <a:lumMod val="50000"/>
            </a:schemeClr>
          </a:solidFill>
          <a:prstDash val="solid"/>
        </a:ln>
      </c:spPr>
    </c:plotArea>
    <c:legend>
      <c:legendPos val="r"/>
      <c:layout>
        <c:manualLayout>
          <c:xMode val="edge"/>
          <c:yMode val="edge"/>
          <c:x val="0.12217912159815175"/>
          <c:y val="0.16548488194820116"/>
          <c:w val="0.58583167061142394"/>
          <c:h val="0.44934445472731271"/>
        </c:manualLayout>
      </c:layout>
      <c:overlay val="0"/>
      <c:spPr>
        <a:solidFill>
          <a:schemeClr val="bg1"/>
        </a:solidFill>
        <a:ln>
          <a:solidFill>
            <a:schemeClr val="tx1"/>
          </a:solidFill>
        </a:ln>
      </c:spPr>
    </c:legend>
    <c:plotVisOnly val="1"/>
    <c:dispBlanksAs val="gap"/>
    <c:showDLblsOverMax val="0"/>
  </c:chart>
  <c:spPr>
    <a:solidFill>
      <a:sysClr val="window" lastClr="FFFFFF"/>
    </a:solidFill>
    <a:ln w="28575">
      <a:solidFill>
        <a:sysClr val="windowText" lastClr="000000"/>
      </a:solid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169688</xdr:rowOff>
    </xdr:from>
    <xdr:to>
      <xdr:col>12</xdr:col>
      <xdr:colOff>89648</xdr:colOff>
      <xdr:row>22</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0.04108</cdr:x>
      <cdr:y>0.91889</cdr:y>
    </cdr:from>
    <cdr:to>
      <cdr:x>0.1192</cdr:x>
      <cdr:y>0.96837</cdr:y>
    </cdr:to>
    <cdr:sp macro="" textlink="">
      <cdr:nvSpPr>
        <cdr:cNvPr id="2" name="テキスト ボックス 1"/>
        <cdr:cNvSpPr txBox="1"/>
      </cdr:nvSpPr>
      <cdr:spPr>
        <a:xfrm xmlns:a="http://schemas.openxmlformats.org/drawingml/2006/main">
          <a:off x="383151" y="4259366"/>
          <a:ext cx="728644" cy="2293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平成</a:t>
          </a:r>
        </a:p>
      </cdr:txBody>
    </cdr:sp>
  </cdr:relSizeAnchor>
  <cdr:relSizeAnchor xmlns:cdr="http://schemas.openxmlformats.org/drawingml/2006/chartDrawing">
    <cdr:from>
      <cdr:x>0.86484</cdr:x>
      <cdr:y>0.91948</cdr:y>
    </cdr:from>
    <cdr:to>
      <cdr:x>0.94507</cdr:x>
      <cdr:y>1</cdr:y>
    </cdr:to>
    <cdr:sp macro="" textlink="">
      <cdr:nvSpPr>
        <cdr:cNvPr id="3" name="テキスト ボックス 2"/>
        <cdr:cNvSpPr txBox="1"/>
      </cdr:nvSpPr>
      <cdr:spPr>
        <a:xfrm xmlns:a="http://schemas.openxmlformats.org/drawingml/2006/main">
          <a:off x="8644635" y="4387855"/>
          <a:ext cx="801923" cy="3842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令和</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56029</xdr:colOff>
      <xdr:row>1</xdr:row>
      <xdr:rowOff>68353</xdr:rowOff>
    </xdr:from>
    <xdr:to>
      <xdr:col>18</xdr:col>
      <xdr:colOff>1281</xdr:colOff>
      <xdr:row>17</xdr:row>
      <xdr:rowOff>1510393</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653143</xdr:colOff>
      <xdr:row>3</xdr:row>
      <xdr:rowOff>210511</xdr:rowOff>
    </xdr:from>
    <xdr:to>
      <xdr:col>17</xdr:col>
      <xdr:colOff>38421</xdr:colOff>
      <xdr:row>15</xdr:row>
      <xdr:rowOff>312964</xdr:rowOff>
    </xdr:to>
    <xdr:graphicFrame macro="">
      <xdr:nvGraphicFramePr>
        <xdr:cNvPr id="6"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108857</xdr:colOff>
      <xdr:row>17</xdr:row>
      <xdr:rowOff>122465</xdr:rowOff>
    </xdr:from>
    <xdr:to>
      <xdr:col>16</xdr:col>
      <xdr:colOff>557895</xdr:colOff>
      <xdr:row>17</xdr:row>
      <xdr:rowOff>843643</xdr:rowOff>
    </xdr:to>
    <xdr:sp macro="" textlink="">
      <xdr:nvSpPr>
        <xdr:cNvPr id="8" name="右中かっこ 7"/>
        <xdr:cNvSpPr/>
      </xdr:nvSpPr>
      <xdr:spPr bwMode="auto">
        <a:xfrm rot="16200000">
          <a:off x="7048502" y="3020784"/>
          <a:ext cx="721178" cy="6980467"/>
        </a:xfrm>
        <a:prstGeom prst="rightBrace">
          <a:avLst>
            <a:gd name="adj1" fmla="val 8333"/>
            <a:gd name="adj2" fmla="val 49534"/>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0.04588</cdr:x>
      <cdr:y>0.03191</cdr:y>
    </cdr:from>
    <cdr:to>
      <cdr:x>0.11711</cdr:x>
      <cdr:y>0.07109</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440608" y="199780"/>
          <a:ext cx="684053" cy="245295"/>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（万人）</a:t>
          </a:r>
        </a:p>
      </cdr:txBody>
    </cdr:sp>
  </cdr:relSizeAnchor>
  <cdr:relSizeAnchor xmlns:cdr="http://schemas.openxmlformats.org/drawingml/2006/chartDrawing">
    <cdr:from>
      <cdr:x>0.75815</cdr:x>
      <cdr:y>0.00809</cdr:y>
    </cdr:from>
    <cdr:to>
      <cdr:x>0.9646</cdr:x>
      <cdr:y>0.06208</cdr:y>
    </cdr:to>
    <cdr:sp macro="" textlink="">
      <cdr:nvSpPr>
        <cdr:cNvPr id="25" name="テキスト 173"/>
        <cdr:cNvSpPr txBox="1">
          <a:spLocks xmlns:a="http://schemas.openxmlformats.org/drawingml/2006/main" noChangeArrowheads="1"/>
        </cdr:cNvSpPr>
      </cdr:nvSpPr>
      <cdr:spPr bwMode="auto">
        <a:xfrm xmlns:a="http://schemas.openxmlformats.org/drawingml/2006/main">
          <a:off x="7283824" y="50649"/>
          <a:ext cx="1983441" cy="338017"/>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（令和２年月別）</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0.06847</cdr:x>
      <cdr:y>0.96993</cdr:y>
    </cdr:from>
    <cdr:to>
      <cdr:x>0.15891</cdr:x>
      <cdr:y>1</cdr:y>
    </cdr:to>
    <cdr:sp macro="" textlink="">
      <cdr:nvSpPr>
        <cdr:cNvPr id="5" name="テキスト 173"/>
        <cdr:cNvSpPr txBox="1">
          <a:spLocks xmlns:a="http://schemas.openxmlformats.org/drawingml/2006/main" noChangeArrowheads="1"/>
        </cdr:cNvSpPr>
      </cdr:nvSpPr>
      <cdr:spPr bwMode="auto">
        <a:xfrm xmlns:a="http://schemas.openxmlformats.org/drawingml/2006/main">
          <a:off x="768602" y="6118893"/>
          <a:ext cx="1015241" cy="1896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（令和２年）</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0.3295</cdr:x>
      <cdr:y>0.73758</cdr:y>
    </cdr:from>
    <cdr:to>
      <cdr:x>0.58666</cdr:x>
      <cdr:y>0.84327</cdr:y>
    </cdr:to>
    <cdr:sp macro="" textlink="">
      <cdr:nvSpPr>
        <cdr:cNvPr id="2" name="テキスト ボックス 1"/>
        <cdr:cNvSpPr txBox="1"/>
      </cdr:nvSpPr>
      <cdr:spPr>
        <a:xfrm xmlns:a="http://schemas.openxmlformats.org/drawingml/2006/main">
          <a:off x="3698776" y="5329047"/>
          <a:ext cx="2886769" cy="763618"/>
        </a:xfrm>
        <a:prstGeom xmlns:a="http://schemas.openxmlformats.org/drawingml/2006/main" prst="rect">
          <a:avLst/>
        </a:prstGeom>
        <a:solidFill xmlns:a="http://schemas.openxmlformats.org/drawingml/2006/main">
          <a:schemeClr val="accent6">
            <a:lumMod val="20000"/>
            <a:lumOff val="80000"/>
          </a:schemeClr>
        </a:solidFill>
        <a:ln xmlns:a="http://schemas.openxmlformats.org/drawingml/2006/main" w="19050">
          <a:solidFill>
            <a:srgbClr val="FF0000"/>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200">
              <a:solidFill>
                <a:srgbClr val="FF0000"/>
              </a:solidFill>
            </a:rPr>
            <a:t>４月～１２月</a:t>
          </a:r>
          <a:endParaRPr lang="en-US" altLang="ja-JP" sz="1200">
            <a:solidFill>
              <a:srgbClr val="FF0000"/>
            </a:solidFill>
          </a:endParaRPr>
        </a:p>
        <a:p xmlns:a="http://schemas.openxmlformats.org/drawingml/2006/main">
          <a:pPr algn="ctr"/>
          <a:r>
            <a:rPr lang="ja-JP" altLang="en-US" sz="1200">
              <a:solidFill>
                <a:srgbClr val="FF0000"/>
              </a:solidFill>
            </a:rPr>
            <a:t>人数が少ないため拡大</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0.04588</cdr:x>
      <cdr:y>0.01884</cdr:y>
    </cdr:from>
    <cdr:to>
      <cdr:x>0.11711</cdr:x>
      <cdr:y>0.05802</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253978" y="64596"/>
          <a:ext cx="394308" cy="134349"/>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abSelected="1" view="pageBreakPreview" zoomScale="85" zoomScaleNormal="100" zoomScaleSheetLayoutView="85" workbookViewId="0">
      <selection sqref="A1:L1"/>
    </sheetView>
  </sheetViews>
  <sheetFormatPr defaultRowHeight="16.149999999999999" customHeight="1" x14ac:dyDescent="0.15"/>
  <cols>
    <col min="1" max="1" width="2.125" style="1" customWidth="1"/>
    <col min="2" max="2" width="9" style="1"/>
    <col min="3" max="5" width="11.625" style="1" customWidth="1"/>
    <col min="6" max="6" width="8.5" style="1" bestFit="1" customWidth="1"/>
    <col min="7" max="7" width="13.625" style="1" customWidth="1"/>
    <col min="8" max="8" width="16.125" style="1" customWidth="1"/>
    <col min="9" max="9" width="8.5" style="1" bestFit="1" customWidth="1"/>
    <col min="10" max="10" width="12.75" style="1" bestFit="1" customWidth="1"/>
    <col min="11" max="11" width="8.5" style="1" bestFit="1" customWidth="1"/>
    <col min="12" max="12" width="15.875" style="1" bestFit="1" customWidth="1"/>
    <col min="13" max="13" width="9.375" style="1" bestFit="1" customWidth="1"/>
    <col min="14" max="16384" width="9" style="1"/>
  </cols>
  <sheetData>
    <row r="1" spans="1:12" ht="18.75" x14ac:dyDescent="0.15">
      <c r="A1" s="157" t="s">
        <v>115</v>
      </c>
      <c r="B1" s="157"/>
      <c r="C1" s="157"/>
      <c r="D1" s="157"/>
      <c r="E1" s="157"/>
      <c r="F1" s="157"/>
      <c r="G1" s="157"/>
      <c r="H1" s="157"/>
      <c r="I1" s="157"/>
      <c r="J1" s="157"/>
      <c r="K1" s="157"/>
      <c r="L1" s="157"/>
    </row>
    <row r="2" spans="1:12" ht="18" customHeight="1" x14ac:dyDescent="0.15">
      <c r="B2" s="74"/>
      <c r="C2" s="72"/>
      <c r="D2" s="71"/>
      <c r="E2" s="71"/>
      <c r="F2" s="71"/>
      <c r="G2" s="71"/>
      <c r="H2" s="73"/>
      <c r="I2" s="71"/>
      <c r="J2" s="73"/>
      <c r="K2" s="71"/>
    </row>
    <row r="3" spans="1:12" ht="18" customHeight="1" x14ac:dyDescent="0.15">
      <c r="B3" s="74"/>
      <c r="C3" s="72"/>
      <c r="D3" s="71"/>
      <c r="E3" s="71"/>
      <c r="F3" s="71"/>
      <c r="G3" s="71"/>
      <c r="H3" s="73"/>
      <c r="I3" s="71"/>
      <c r="J3" s="73"/>
      <c r="K3" s="71"/>
    </row>
    <row r="4" spans="1:12" ht="18" customHeight="1" x14ac:dyDescent="0.15">
      <c r="B4" s="74"/>
      <c r="C4" s="72"/>
      <c r="D4" s="71"/>
      <c r="E4" s="71"/>
      <c r="F4" s="71"/>
      <c r="G4" s="71"/>
      <c r="H4" s="73"/>
      <c r="I4" s="71"/>
      <c r="J4" s="73"/>
      <c r="K4" s="71"/>
    </row>
    <row r="5" spans="1:12" ht="18" customHeight="1" x14ac:dyDescent="0.15">
      <c r="B5" s="74"/>
      <c r="C5" s="72"/>
      <c r="D5" s="71"/>
      <c r="E5" s="71"/>
      <c r="F5" s="71"/>
      <c r="G5" s="71"/>
      <c r="H5" s="73"/>
      <c r="I5" s="71"/>
      <c r="J5" s="73"/>
      <c r="K5" s="71"/>
    </row>
    <row r="6" spans="1:12" ht="18" customHeight="1" x14ac:dyDescent="0.15">
      <c r="B6" s="74"/>
      <c r="C6" s="72"/>
      <c r="D6" s="71"/>
      <c r="E6" s="71"/>
      <c r="F6" s="71"/>
      <c r="G6" s="71"/>
      <c r="H6" s="73"/>
      <c r="I6" s="71"/>
      <c r="J6" s="73"/>
      <c r="K6" s="71"/>
    </row>
    <row r="7" spans="1:12" ht="18" customHeight="1" x14ac:dyDescent="0.15">
      <c r="B7" s="74"/>
      <c r="C7" s="72"/>
      <c r="D7" s="71"/>
      <c r="E7" s="71"/>
      <c r="F7" s="71"/>
      <c r="G7" s="71"/>
      <c r="H7" s="73"/>
      <c r="I7" s="71"/>
      <c r="J7" s="73"/>
      <c r="K7" s="71"/>
    </row>
    <row r="8" spans="1:12" ht="18" customHeight="1" x14ac:dyDescent="0.15">
      <c r="B8" s="74"/>
      <c r="C8" s="72"/>
      <c r="D8" s="71"/>
      <c r="E8" s="71"/>
      <c r="F8" s="71"/>
      <c r="G8" s="71"/>
      <c r="H8" s="73"/>
      <c r="I8" s="71"/>
      <c r="J8" s="73"/>
      <c r="K8" s="71"/>
    </row>
    <row r="9" spans="1:12" ht="18" customHeight="1" x14ac:dyDescent="0.15">
      <c r="B9" s="74"/>
      <c r="C9" s="72"/>
      <c r="D9" s="71"/>
      <c r="E9" s="71"/>
      <c r="F9" s="71"/>
      <c r="G9" s="71"/>
      <c r="H9" s="73"/>
      <c r="I9" s="71"/>
      <c r="J9" s="73"/>
      <c r="K9" s="71"/>
    </row>
    <row r="10" spans="1:12" ht="18" customHeight="1" x14ac:dyDescent="0.15">
      <c r="B10" s="74"/>
      <c r="C10" s="72"/>
      <c r="D10" s="71"/>
      <c r="E10" s="71"/>
      <c r="F10" s="71"/>
      <c r="G10" s="71"/>
      <c r="H10" s="73"/>
      <c r="I10" s="71"/>
      <c r="J10" s="73"/>
      <c r="K10" s="71"/>
    </row>
    <row r="11" spans="1:12" ht="18" customHeight="1" x14ac:dyDescent="0.15">
      <c r="B11" s="74"/>
      <c r="C11" s="72"/>
      <c r="D11" s="71"/>
      <c r="E11" s="71"/>
      <c r="F11" s="71"/>
      <c r="G11" s="71"/>
      <c r="H11" s="73"/>
      <c r="I11" s="71"/>
      <c r="J11" s="73"/>
      <c r="K11" s="71"/>
    </row>
    <row r="12" spans="1:12" ht="18" customHeight="1" x14ac:dyDescent="0.15">
      <c r="B12" s="74"/>
      <c r="C12" s="72"/>
      <c r="D12" s="71"/>
      <c r="E12" s="71"/>
      <c r="F12" s="71"/>
      <c r="G12" s="71"/>
      <c r="H12" s="73"/>
      <c r="I12" s="71"/>
      <c r="J12" s="73"/>
      <c r="K12" s="71"/>
    </row>
    <row r="13" spans="1:12" ht="18" customHeight="1" x14ac:dyDescent="0.15">
      <c r="B13" s="74"/>
      <c r="C13" s="72"/>
      <c r="D13" s="71"/>
      <c r="E13" s="71"/>
      <c r="F13" s="71"/>
      <c r="G13" s="71"/>
      <c r="H13" s="73"/>
      <c r="I13" s="71"/>
      <c r="J13" s="73"/>
      <c r="K13" s="71"/>
    </row>
    <row r="14" spans="1:12" ht="18" customHeight="1" x14ac:dyDescent="0.15">
      <c r="B14" s="74"/>
      <c r="C14" s="72"/>
      <c r="D14" s="71"/>
      <c r="E14" s="71"/>
      <c r="F14" s="71"/>
      <c r="G14" s="71"/>
      <c r="H14" s="73"/>
      <c r="I14" s="71"/>
      <c r="J14" s="73"/>
      <c r="K14" s="71"/>
    </row>
    <row r="15" spans="1:12" ht="18" customHeight="1" x14ac:dyDescent="0.15">
      <c r="B15" s="74"/>
      <c r="C15" s="72"/>
      <c r="D15" s="71"/>
      <c r="E15" s="71"/>
      <c r="F15" s="71"/>
      <c r="G15" s="71"/>
      <c r="H15" s="73"/>
      <c r="I15" s="71"/>
      <c r="J15" s="73"/>
      <c r="K15" s="71"/>
    </row>
    <row r="16" spans="1:12" ht="18" customHeight="1" x14ac:dyDescent="0.15">
      <c r="B16" s="74"/>
      <c r="C16" s="72"/>
      <c r="D16" s="71"/>
      <c r="E16" s="71"/>
      <c r="F16" s="71"/>
      <c r="G16" s="71"/>
      <c r="H16" s="73"/>
      <c r="I16" s="71"/>
      <c r="J16" s="73"/>
      <c r="K16" s="71"/>
    </row>
    <row r="17" spans="1:13" ht="18" customHeight="1" x14ac:dyDescent="0.15">
      <c r="B17" s="74"/>
      <c r="C17" s="72"/>
      <c r="D17" s="71"/>
      <c r="E17" s="71"/>
      <c r="F17" s="71"/>
      <c r="G17" s="71"/>
      <c r="H17" s="73"/>
      <c r="I17" s="71"/>
      <c r="J17" s="73"/>
      <c r="K17" s="71"/>
    </row>
    <row r="18" spans="1:13" ht="18" customHeight="1" x14ac:dyDescent="0.15">
      <c r="B18" s="74"/>
      <c r="C18" s="72"/>
      <c r="D18" s="71"/>
      <c r="E18" s="71"/>
      <c r="F18" s="71"/>
      <c r="G18" s="71"/>
      <c r="H18" s="73"/>
      <c r="I18" s="71"/>
      <c r="J18" s="73"/>
      <c r="K18" s="71"/>
    </row>
    <row r="19" spans="1:13" ht="18" customHeight="1" x14ac:dyDescent="0.15">
      <c r="B19" s="74"/>
      <c r="C19" s="72"/>
      <c r="D19" s="71"/>
      <c r="E19" s="71"/>
      <c r="F19" s="71"/>
      <c r="G19" s="71"/>
      <c r="H19" s="73"/>
      <c r="I19" s="71"/>
      <c r="J19" s="73"/>
      <c r="K19" s="71"/>
    </row>
    <row r="20" spans="1:13" ht="18" customHeight="1" x14ac:dyDescent="0.15">
      <c r="B20" s="74"/>
      <c r="C20" s="72"/>
      <c r="D20" s="71"/>
      <c r="E20" s="71"/>
      <c r="F20" s="71"/>
      <c r="G20" s="71"/>
      <c r="H20" s="73"/>
      <c r="I20" s="71"/>
      <c r="J20" s="73"/>
      <c r="K20" s="71"/>
    </row>
    <row r="21" spans="1:13" ht="18" customHeight="1" x14ac:dyDescent="0.15">
      <c r="B21" s="74"/>
      <c r="C21" s="72"/>
      <c r="D21" s="71"/>
      <c r="E21" s="71"/>
      <c r="F21" s="71"/>
      <c r="G21" s="71"/>
      <c r="H21" s="73"/>
      <c r="I21" s="71"/>
      <c r="J21" s="73"/>
      <c r="K21" s="71"/>
    </row>
    <row r="22" spans="1:13" ht="18" customHeight="1" x14ac:dyDescent="0.15">
      <c r="B22" s="74"/>
      <c r="C22" s="72"/>
      <c r="D22" s="71"/>
      <c r="E22" s="71"/>
      <c r="F22" s="71"/>
      <c r="G22" s="71"/>
      <c r="H22" s="73"/>
      <c r="I22" s="71"/>
      <c r="J22" s="73"/>
      <c r="K22" s="71"/>
    </row>
    <row r="23" spans="1:13" ht="26.25" customHeight="1" x14ac:dyDescent="0.15">
      <c r="A23" s="153" t="s">
        <v>101</v>
      </c>
      <c r="B23" s="153"/>
      <c r="C23" s="153"/>
      <c r="D23" s="153"/>
      <c r="E23" s="153"/>
      <c r="F23" s="153"/>
      <c r="G23" s="153"/>
      <c r="H23" s="153"/>
      <c r="I23" s="153"/>
      <c r="J23" s="153"/>
      <c r="K23" s="153"/>
      <c r="L23" s="153"/>
    </row>
    <row r="24" spans="1:13" ht="9.75" customHeight="1" x14ac:dyDescent="0.15">
      <c r="A24" s="46"/>
      <c r="B24" s="155"/>
      <c r="C24" s="155"/>
      <c r="D24" s="155"/>
      <c r="E24" s="155"/>
      <c r="F24" s="155"/>
      <c r="G24" s="156"/>
      <c r="H24" s="162" t="s">
        <v>58</v>
      </c>
      <c r="I24" s="158" t="s">
        <v>102</v>
      </c>
      <c r="J24" s="158" t="s">
        <v>59</v>
      </c>
      <c r="K24" s="159" t="s">
        <v>102</v>
      </c>
      <c r="L24" s="161" t="s">
        <v>60</v>
      </c>
    </row>
    <row r="25" spans="1:13" ht="9.75" customHeight="1" x14ac:dyDescent="0.15">
      <c r="A25" s="46"/>
      <c r="B25" s="155"/>
      <c r="C25" s="154" t="s">
        <v>61</v>
      </c>
      <c r="D25" s="154"/>
      <c r="E25" s="154"/>
      <c r="F25" s="158" t="s">
        <v>102</v>
      </c>
      <c r="G25" s="158" t="s">
        <v>62</v>
      </c>
      <c r="H25" s="162"/>
      <c r="I25" s="154"/>
      <c r="J25" s="158"/>
      <c r="K25" s="160"/>
      <c r="L25" s="161"/>
    </row>
    <row r="26" spans="1:13" ht="13.5" customHeight="1" x14ac:dyDescent="0.15">
      <c r="A26" s="70"/>
      <c r="B26" s="155"/>
      <c r="C26" s="154"/>
      <c r="D26" s="154"/>
      <c r="E26" s="154"/>
      <c r="F26" s="154"/>
      <c r="G26" s="158"/>
      <c r="H26" s="162"/>
      <c r="I26" s="154"/>
      <c r="J26" s="158"/>
      <c r="K26" s="160"/>
      <c r="L26" s="161"/>
      <c r="M26" s="70"/>
    </row>
    <row r="27" spans="1:13" s="70" customFormat="1" ht="15" customHeight="1" x14ac:dyDescent="0.15">
      <c r="B27" s="155"/>
      <c r="C27" s="154"/>
      <c r="D27" s="154"/>
      <c r="E27" s="154"/>
      <c r="F27" s="154"/>
      <c r="G27" s="158"/>
      <c r="H27" s="162"/>
      <c r="I27" s="154"/>
      <c r="J27" s="158"/>
      <c r="K27" s="160"/>
      <c r="L27" s="161"/>
    </row>
    <row r="28" spans="1:13" s="70" customFormat="1" ht="16.5" customHeight="1" x14ac:dyDescent="0.15">
      <c r="A28" s="1"/>
      <c r="B28" s="155"/>
      <c r="C28" s="94" t="s">
        <v>63</v>
      </c>
      <c r="D28" s="94" t="s">
        <v>64</v>
      </c>
      <c r="E28" s="94" t="s">
        <v>65</v>
      </c>
      <c r="F28" s="154"/>
      <c r="G28" s="158"/>
      <c r="H28" s="162"/>
      <c r="I28" s="154"/>
      <c r="J28" s="158"/>
      <c r="K28" s="160"/>
      <c r="L28" s="161"/>
      <c r="M28" s="1"/>
    </row>
    <row r="29" spans="1:13" ht="18" customHeight="1" x14ac:dyDescent="0.15">
      <c r="B29" s="75" t="s">
        <v>3</v>
      </c>
      <c r="C29" s="76">
        <v>2985764</v>
      </c>
      <c r="D29" s="76">
        <v>2455776</v>
      </c>
      <c r="E29" s="76">
        <v>529988</v>
      </c>
      <c r="F29" s="76" t="s">
        <v>66</v>
      </c>
      <c r="G29" s="77">
        <v>1853528</v>
      </c>
      <c r="H29" s="95">
        <v>4839292</v>
      </c>
      <c r="I29" s="76" t="s">
        <v>66</v>
      </c>
      <c r="J29" s="76">
        <v>9662752</v>
      </c>
      <c r="K29" s="97" t="s">
        <v>66</v>
      </c>
      <c r="L29" s="96">
        <v>2835064</v>
      </c>
    </row>
    <row r="30" spans="1:13" ht="18" customHeight="1" x14ac:dyDescent="0.15">
      <c r="B30" s="39" t="s">
        <v>67</v>
      </c>
      <c r="C30" s="76">
        <v>3504470</v>
      </c>
      <c r="D30" s="76">
        <v>2927578</v>
      </c>
      <c r="E30" s="76">
        <v>576892</v>
      </c>
      <c r="F30" s="78">
        <f>C30/C29*100-100</f>
        <v>17.372638962757932</v>
      </c>
      <c r="G30" s="77">
        <v>1877994</v>
      </c>
      <c r="H30" s="95">
        <v>5382464</v>
      </c>
      <c r="I30" s="78">
        <f>H30/H29*100-100</f>
        <v>11.22420387114478</v>
      </c>
      <c r="J30" s="76">
        <v>10997431</v>
      </c>
      <c r="K30" s="98">
        <v>13.812617771831469</v>
      </c>
      <c r="L30" s="96">
        <v>3235860</v>
      </c>
    </row>
    <row r="31" spans="1:13" ht="18" customHeight="1" x14ac:dyDescent="0.15">
      <c r="B31" s="39" t="s">
        <v>68</v>
      </c>
      <c r="C31" s="76">
        <v>3855952</v>
      </c>
      <c r="D31" s="76">
        <v>3237874</v>
      </c>
      <c r="E31" s="76">
        <v>618078</v>
      </c>
      <c r="F31" s="78">
        <f t="shared" ref="F31:F60" si="0">C31/C30*100-100</f>
        <v>10.029533709804909</v>
      </c>
      <c r="G31" s="77">
        <v>1784528</v>
      </c>
      <c r="H31" s="95">
        <v>5640480</v>
      </c>
      <c r="I31" s="78">
        <f t="shared" ref="I31:I59" si="1">H31/H30*100-100</f>
        <v>4.7936409792987149</v>
      </c>
      <c r="J31" s="76">
        <v>10633777</v>
      </c>
      <c r="K31" s="98">
        <v>-3.3067177234392346</v>
      </c>
      <c r="L31" s="96">
        <v>3532651</v>
      </c>
    </row>
    <row r="32" spans="1:13" ht="18" customHeight="1" x14ac:dyDescent="0.15">
      <c r="B32" s="39" t="s">
        <v>69</v>
      </c>
      <c r="C32" s="76">
        <v>3926347</v>
      </c>
      <c r="D32" s="76">
        <v>3251753</v>
      </c>
      <c r="E32" s="76">
        <v>674594</v>
      </c>
      <c r="F32" s="78">
        <f t="shared" si="0"/>
        <v>1.8256191985792469</v>
      </c>
      <c r="G32" s="77">
        <v>1835716</v>
      </c>
      <c r="H32" s="95">
        <v>5762063</v>
      </c>
      <c r="I32" s="78">
        <f t="shared" si="1"/>
        <v>2.1555434998439864</v>
      </c>
      <c r="J32" s="76">
        <v>11790699</v>
      </c>
      <c r="K32" s="98">
        <v>10.879690254930125</v>
      </c>
      <c r="L32" s="96">
        <v>3581540</v>
      </c>
    </row>
    <row r="33" spans="2:12" ht="18" customHeight="1" x14ac:dyDescent="0.15">
      <c r="B33" s="39" t="s">
        <v>70</v>
      </c>
      <c r="C33" s="76">
        <v>3747157</v>
      </c>
      <c r="D33" s="76">
        <v>3040719</v>
      </c>
      <c r="E33" s="76">
        <v>706438</v>
      </c>
      <c r="F33" s="78">
        <f t="shared" si="0"/>
        <v>-4.5637840975339117</v>
      </c>
      <c r="G33" s="77">
        <v>1880336</v>
      </c>
      <c r="H33" s="95">
        <v>5627493</v>
      </c>
      <c r="I33" s="78">
        <f t="shared" si="1"/>
        <v>-2.3354482587226215</v>
      </c>
      <c r="J33" s="76">
        <v>11933620</v>
      </c>
      <c r="K33" s="98">
        <v>1.212150356819393</v>
      </c>
      <c r="L33" s="96">
        <v>3410447</v>
      </c>
    </row>
    <row r="34" spans="2:12" ht="18" customHeight="1" x14ac:dyDescent="0.15">
      <c r="B34" s="39" t="s">
        <v>71</v>
      </c>
      <c r="C34" s="76">
        <v>3831367</v>
      </c>
      <c r="D34" s="76">
        <v>3091581</v>
      </c>
      <c r="E34" s="76">
        <v>739786</v>
      </c>
      <c r="F34" s="78">
        <f t="shared" si="0"/>
        <v>2.247303755887458</v>
      </c>
      <c r="G34" s="77">
        <v>1932375</v>
      </c>
      <c r="H34" s="95">
        <v>5763742</v>
      </c>
      <c r="I34" s="78">
        <f t="shared" si="1"/>
        <v>2.4211313990084165</v>
      </c>
      <c r="J34" s="76">
        <v>13578934</v>
      </c>
      <c r="K34" s="98">
        <v>13.787216284748467</v>
      </c>
      <c r="L34" s="96">
        <v>3468055</v>
      </c>
    </row>
    <row r="35" spans="2:12" ht="18" customHeight="1" x14ac:dyDescent="0.15">
      <c r="B35" s="39" t="s">
        <v>72</v>
      </c>
      <c r="C35" s="76">
        <v>3732450</v>
      </c>
      <c r="D35" s="76">
        <v>2934428</v>
      </c>
      <c r="E35" s="76">
        <v>798022</v>
      </c>
      <c r="F35" s="78">
        <f t="shared" si="0"/>
        <v>-2.5817678128981214</v>
      </c>
      <c r="G35" s="77">
        <v>2026378</v>
      </c>
      <c r="H35" s="95">
        <v>5758828</v>
      </c>
      <c r="I35" s="78">
        <f t="shared" si="1"/>
        <v>-8.5257112480050523E-2</v>
      </c>
      <c r="J35" s="76">
        <v>15298125</v>
      </c>
      <c r="K35" s="98">
        <v>12.66072137915981</v>
      </c>
      <c r="L35" s="96">
        <v>3345274</v>
      </c>
    </row>
    <row r="36" spans="2:12" ht="18" customHeight="1" x14ac:dyDescent="0.15">
      <c r="B36" s="39" t="s">
        <v>73</v>
      </c>
      <c r="C36" s="76">
        <v>4244529</v>
      </c>
      <c r="D36" s="76">
        <v>3410026</v>
      </c>
      <c r="E36" s="76">
        <v>834503</v>
      </c>
      <c r="F36" s="78">
        <f t="shared" si="0"/>
        <v>13.719647952417318</v>
      </c>
      <c r="G36" s="77">
        <v>2074657</v>
      </c>
      <c r="H36" s="95">
        <v>6319186</v>
      </c>
      <c r="I36" s="78">
        <f t="shared" si="1"/>
        <v>9.7304173696453518</v>
      </c>
      <c r="J36" s="76">
        <v>16694769</v>
      </c>
      <c r="K36" s="98">
        <v>9.1295109694815579</v>
      </c>
      <c r="L36" s="96">
        <v>3837113</v>
      </c>
    </row>
    <row r="37" spans="2:12" ht="18" customHeight="1" x14ac:dyDescent="0.15">
      <c r="B37" s="39" t="s">
        <v>74</v>
      </c>
      <c r="C37" s="76">
        <v>4669514</v>
      </c>
      <c r="D37" s="76">
        <v>3809679</v>
      </c>
      <c r="E37" s="76">
        <v>859835</v>
      </c>
      <c r="F37" s="78">
        <f t="shared" si="0"/>
        <v>10.012536137696301</v>
      </c>
      <c r="G37" s="77">
        <v>2146242</v>
      </c>
      <c r="H37" s="95">
        <v>6815756</v>
      </c>
      <c r="I37" s="78">
        <f t="shared" si="1"/>
        <v>7.8581323607186135</v>
      </c>
      <c r="J37" s="76">
        <v>16802750</v>
      </c>
      <c r="K37" s="98">
        <v>0.64679541238336924</v>
      </c>
      <c r="L37" s="96">
        <v>4218208</v>
      </c>
    </row>
    <row r="38" spans="2:12" ht="18" customHeight="1" x14ac:dyDescent="0.15">
      <c r="B38" s="39" t="s">
        <v>75</v>
      </c>
      <c r="C38" s="76">
        <v>4556845</v>
      </c>
      <c r="D38" s="76">
        <v>3667813</v>
      </c>
      <c r="E38" s="76">
        <v>889032</v>
      </c>
      <c r="F38" s="78">
        <f t="shared" si="0"/>
        <v>-2.4128635228419881</v>
      </c>
      <c r="G38" s="77">
        <v>2036562</v>
      </c>
      <c r="H38" s="95">
        <v>6593407</v>
      </c>
      <c r="I38" s="78">
        <f t="shared" si="1"/>
        <v>-3.2622793421595446</v>
      </c>
      <c r="J38" s="76">
        <v>15806218</v>
      </c>
      <c r="K38" s="98">
        <v>-5.9307672851170281</v>
      </c>
      <c r="L38" s="96">
        <v>4106057</v>
      </c>
    </row>
    <row r="39" spans="2:12" ht="18" customHeight="1" x14ac:dyDescent="0.15">
      <c r="B39" s="39" t="s">
        <v>76</v>
      </c>
      <c r="C39" s="76">
        <v>4901317</v>
      </c>
      <c r="D39" s="76">
        <v>3959621</v>
      </c>
      <c r="E39" s="76">
        <v>941696</v>
      </c>
      <c r="F39" s="78">
        <f t="shared" si="0"/>
        <v>7.5594407973060385</v>
      </c>
      <c r="G39" s="77">
        <v>2010775</v>
      </c>
      <c r="H39" s="95">
        <v>6912092</v>
      </c>
      <c r="I39" s="78">
        <f t="shared" si="1"/>
        <v>4.8333888686076847</v>
      </c>
      <c r="J39" s="76">
        <v>16357572</v>
      </c>
      <c r="K39" s="98">
        <v>3.4882095134965283</v>
      </c>
      <c r="L39" s="96">
        <v>4437863</v>
      </c>
    </row>
    <row r="40" spans="2:12" ht="18" customHeight="1" x14ac:dyDescent="0.15">
      <c r="B40" s="39" t="s">
        <v>77</v>
      </c>
      <c r="C40" s="76">
        <v>5272095</v>
      </c>
      <c r="D40" s="76">
        <v>4256403</v>
      </c>
      <c r="E40" s="76">
        <v>1015692</v>
      </c>
      <c r="F40" s="78">
        <f t="shared" si="0"/>
        <v>7.5648647088119532</v>
      </c>
      <c r="G40" s="77">
        <v>2105078</v>
      </c>
      <c r="H40" s="95">
        <v>7377173</v>
      </c>
      <c r="I40" s="78">
        <f t="shared" si="1"/>
        <v>6.7285128728032078</v>
      </c>
      <c r="J40" s="76">
        <v>17818590</v>
      </c>
      <c r="K40" s="98">
        <v>8.9317534411586195</v>
      </c>
      <c r="L40" s="96">
        <v>4757146</v>
      </c>
    </row>
    <row r="41" spans="2:12" ht="18" customHeight="1" x14ac:dyDescent="0.15">
      <c r="B41" s="39" t="s">
        <v>78</v>
      </c>
      <c r="C41" s="76">
        <v>5286310</v>
      </c>
      <c r="D41" s="76">
        <v>4229257</v>
      </c>
      <c r="E41" s="76">
        <v>1057053</v>
      </c>
      <c r="F41" s="78">
        <f t="shared" si="0"/>
        <v>0.26962715960164019</v>
      </c>
      <c r="G41" s="77">
        <v>2104395</v>
      </c>
      <c r="H41" s="95">
        <v>7390705</v>
      </c>
      <c r="I41" s="78">
        <f t="shared" si="1"/>
        <v>0.18343069899540865</v>
      </c>
      <c r="J41" s="76">
        <v>16215657</v>
      </c>
      <c r="K41" s="98">
        <v>-8.9958464727006913</v>
      </c>
      <c r="L41" s="96">
        <v>4771555</v>
      </c>
    </row>
    <row r="42" spans="2:12" ht="18" customHeight="1" x14ac:dyDescent="0.15">
      <c r="B42" s="39" t="s">
        <v>79</v>
      </c>
      <c r="C42" s="76">
        <v>5771975</v>
      </c>
      <c r="D42" s="76">
        <v>4646240</v>
      </c>
      <c r="E42" s="76">
        <v>1125735</v>
      </c>
      <c r="F42" s="78">
        <f t="shared" si="0"/>
        <v>9.1872213320823022</v>
      </c>
      <c r="G42" s="77">
        <v>2040789</v>
      </c>
      <c r="H42" s="95">
        <v>7812764</v>
      </c>
      <c r="I42" s="78">
        <f t="shared" si="1"/>
        <v>5.7106730684014479</v>
      </c>
      <c r="J42" s="76">
        <v>16522804</v>
      </c>
      <c r="K42" s="98">
        <v>1.8941384860323467</v>
      </c>
      <c r="L42" s="96">
        <v>5238963</v>
      </c>
    </row>
    <row r="43" spans="2:12" ht="18" customHeight="1" x14ac:dyDescent="0.15">
      <c r="B43" s="39" t="s">
        <v>80</v>
      </c>
      <c r="C43" s="76">
        <v>5727240</v>
      </c>
      <c r="D43" s="76">
        <v>4633892</v>
      </c>
      <c r="E43" s="76">
        <v>1093348</v>
      </c>
      <c r="F43" s="78">
        <f t="shared" si="0"/>
        <v>-0.77503800692136338</v>
      </c>
      <c r="G43" s="77">
        <v>1977389</v>
      </c>
      <c r="H43" s="95">
        <v>7704629</v>
      </c>
      <c r="I43" s="78">
        <f t="shared" si="1"/>
        <v>-1.384081229127105</v>
      </c>
      <c r="J43" s="76">
        <v>13296330</v>
      </c>
      <c r="K43" s="98">
        <v>-19.527399828745772</v>
      </c>
      <c r="L43" s="96">
        <v>5211725</v>
      </c>
    </row>
    <row r="44" spans="2:12" ht="18" customHeight="1" x14ac:dyDescent="0.15">
      <c r="B44" s="39" t="s">
        <v>81</v>
      </c>
      <c r="C44" s="76">
        <v>6756830</v>
      </c>
      <c r="D44" s="76">
        <v>5508926</v>
      </c>
      <c r="E44" s="76">
        <v>1247904</v>
      </c>
      <c r="F44" s="78">
        <f t="shared" si="0"/>
        <v>17.977070980088143</v>
      </c>
      <c r="G44" s="77">
        <v>2080354</v>
      </c>
      <c r="H44" s="95">
        <v>8837184</v>
      </c>
      <c r="I44" s="78">
        <f t="shared" si="1"/>
        <v>14.699669510368381</v>
      </c>
      <c r="J44" s="76">
        <v>16831112</v>
      </c>
      <c r="K44" s="98">
        <v>26.58464403335357</v>
      </c>
      <c r="L44" s="96">
        <v>6137905</v>
      </c>
    </row>
    <row r="45" spans="2:12" ht="18" customHeight="1" x14ac:dyDescent="0.15">
      <c r="B45" s="39" t="s">
        <v>82</v>
      </c>
      <c r="C45" s="76">
        <v>7450103</v>
      </c>
      <c r="D45" s="76">
        <v>6120709</v>
      </c>
      <c r="E45" s="76">
        <v>1329394</v>
      </c>
      <c r="F45" s="78">
        <f t="shared" si="0"/>
        <v>10.260329178031697</v>
      </c>
      <c r="G45" s="77">
        <v>2101462</v>
      </c>
      <c r="H45" s="95">
        <v>9551565</v>
      </c>
      <c r="I45" s="78">
        <f t="shared" si="1"/>
        <v>8.0838081452191233</v>
      </c>
      <c r="J45" s="76">
        <v>17403565</v>
      </c>
      <c r="K45" s="98">
        <v>3.4011597094713721</v>
      </c>
      <c r="L45" s="96">
        <v>6727926</v>
      </c>
    </row>
    <row r="46" spans="2:12" ht="18" customHeight="1" x14ac:dyDescent="0.15">
      <c r="B46" s="39" t="s">
        <v>83</v>
      </c>
      <c r="C46" s="76">
        <v>8107963</v>
      </c>
      <c r="D46" s="76">
        <v>6733585</v>
      </c>
      <c r="E46" s="76">
        <v>1374378</v>
      </c>
      <c r="F46" s="78">
        <f t="shared" si="0"/>
        <v>8.8302134883235794</v>
      </c>
      <c r="G46" s="77">
        <v>2092527</v>
      </c>
      <c r="H46" s="95">
        <v>10200490</v>
      </c>
      <c r="I46" s="78">
        <f t="shared" si="1"/>
        <v>6.79391282999174</v>
      </c>
      <c r="J46" s="76">
        <v>17534565</v>
      </c>
      <c r="K46" s="98">
        <v>0.75271934227268389</v>
      </c>
      <c r="L46" s="96">
        <v>7334077</v>
      </c>
    </row>
    <row r="47" spans="2:12" ht="18" customHeight="1" x14ac:dyDescent="0.15">
      <c r="B47" s="39" t="s">
        <v>84</v>
      </c>
      <c r="C47" s="76">
        <v>9152186</v>
      </c>
      <c r="D47" s="76">
        <v>7721258</v>
      </c>
      <c r="E47" s="76">
        <v>1430928</v>
      </c>
      <c r="F47" s="78">
        <f t="shared" si="0"/>
        <v>12.878980824160152</v>
      </c>
      <c r="G47" s="77">
        <v>2089456</v>
      </c>
      <c r="H47" s="95">
        <v>11241642</v>
      </c>
      <c r="I47" s="78">
        <f t="shared" si="1"/>
        <v>10.206882218403223</v>
      </c>
      <c r="J47" s="76">
        <v>17294935</v>
      </c>
      <c r="K47" s="98">
        <v>-1.3666150258075902</v>
      </c>
      <c r="L47" s="96">
        <v>8346969</v>
      </c>
    </row>
    <row r="48" spans="2:12" ht="18" customHeight="1" x14ac:dyDescent="0.15">
      <c r="B48" s="39" t="s">
        <v>85</v>
      </c>
      <c r="C48" s="79">
        <v>9146108</v>
      </c>
      <c r="D48" s="76">
        <v>7711828</v>
      </c>
      <c r="E48" s="76">
        <v>1434280</v>
      </c>
      <c r="F48" s="78">
        <f t="shared" si="0"/>
        <v>-6.6410363600567734E-2</v>
      </c>
      <c r="G48" s="77">
        <v>2079981</v>
      </c>
      <c r="H48" s="95">
        <v>11226089</v>
      </c>
      <c r="I48" s="78">
        <f t="shared" si="1"/>
        <v>-0.13835167495993517</v>
      </c>
      <c r="J48" s="76">
        <v>15987250</v>
      </c>
      <c r="K48" s="98">
        <v>-7.5610865261997162</v>
      </c>
      <c r="L48" s="96">
        <v>8350835</v>
      </c>
    </row>
    <row r="49" spans="2:12" ht="18" customHeight="1" x14ac:dyDescent="0.15">
      <c r="B49" s="39" t="s">
        <v>86</v>
      </c>
      <c r="C49" s="79">
        <v>7581330</v>
      </c>
      <c r="D49" s="76">
        <v>6119394</v>
      </c>
      <c r="E49" s="76">
        <v>1461936</v>
      </c>
      <c r="F49" s="78">
        <f t="shared" si="0"/>
        <v>-17.108676171328824</v>
      </c>
      <c r="G49" s="77">
        <v>1888704</v>
      </c>
      <c r="H49" s="95">
        <v>9470034</v>
      </c>
      <c r="I49" s="78">
        <f t="shared" si="1"/>
        <v>-15.642624960482678</v>
      </c>
      <c r="J49" s="76">
        <v>15445684</v>
      </c>
      <c r="K49" s="98">
        <v>-3.3874869036263249</v>
      </c>
      <c r="L49" s="96">
        <v>6789658</v>
      </c>
    </row>
    <row r="50" spans="2:12" ht="18" customHeight="1" x14ac:dyDescent="0.15">
      <c r="B50" s="39" t="s">
        <v>87</v>
      </c>
      <c r="C50" s="79">
        <v>9443696</v>
      </c>
      <c r="D50" s="76">
        <v>7919726</v>
      </c>
      <c r="E50" s="76">
        <v>1523970</v>
      </c>
      <c r="F50" s="78">
        <f t="shared" si="0"/>
        <v>24.565162049402929</v>
      </c>
      <c r="G50" s="77">
        <v>1972090</v>
      </c>
      <c r="H50" s="95">
        <v>11415786</v>
      </c>
      <c r="I50" s="78">
        <f t="shared" si="1"/>
        <v>20.546409865054343</v>
      </c>
      <c r="J50" s="76">
        <v>16637224</v>
      </c>
      <c r="K50" s="98">
        <v>7.7143880452299953</v>
      </c>
      <c r="L50" s="96">
        <v>8611175</v>
      </c>
    </row>
    <row r="51" spans="2:12" ht="18" customHeight="1" x14ac:dyDescent="0.15">
      <c r="B51" s="39" t="s">
        <v>88</v>
      </c>
      <c r="C51" s="76">
        <v>7135407</v>
      </c>
      <c r="D51" s="76">
        <v>5448019</v>
      </c>
      <c r="E51" s="76">
        <v>1687388</v>
      </c>
      <c r="F51" s="78">
        <f t="shared" si="0"/>
        <v>-24.442644066475665</v>
      </c>
      <c r="G51" s="77">
        <v>1915705</v>
      </c>
      <c r="H51" s="95">
        <v>9051112</v>
      </c>
      <c r="I51" s="78">
        <f t="shared" si="1"/>
        <v>-20.714070848910453</v>
      </c>
      <c r="J51" s="76">
        <v>16994200</v>
      </c>
      <c r="K51" s="98">
        <v>2.1456464131275794</v>
      </c>
      <c r="L51" s="96">
        <v>6218752</v>
      </c>
    </row>
    <row r="52" spans="2:12" ht="18" customHeight="1" x14ac:dyDescent="0.15">
      <c r="B52" s="39" t="s">
        <v>89</v>
      </c>
      <c r="C52" s="76">
        <v>9172146</v>
      </c>
      <c r="D52" s="76">
        <v>7549998</v>
      </c>
      <c r="E52" s="76">
        <v>1622148</v>
      </c>
      <c r="F52" s="78">
        <f t="shared" si="0"/>
        <v>28.544118086046097</v>
      </c>
      <c r="G52" s="77">
        <v>2204644</v>
      </c>
      <c r="H52" s="95">
        <v>11376790</v>
      </c>
      <c r="I52" s="78">
        <f t="shared" si="1"/>
        <v>25.694942234722106</v>
      </c>
      <c r="J52" s="76">
        <v>18490657</v>
      </c>
      <c r="K52" s="98">
        <v>8.8056925303927187</v>
      </c>
      <c r="L52" s="96">
        <v>8358105</v>
      </c>
    </row>
    <row r="53" spans="2:12" ht="18" customHeight="1" x14ac:dyDescent="0.15">
      <c r="B53" s="39" t="s">
        <v>90</v>
      </c>
      <c r="C53" s="76">
        <v>11255221</v>
      </c>
      <c r="D53" s="76">
        <v>9554415</v>
      </c>
      <c r="E53" s="76">
        <v>1700806</v>
      </c>
      <c r="F53" s="78">
        <f t="shared" si="0"/>
        <v>22.710879220631682</v>
      </c>
      <c r="G53" s="77">
        <v>2165112</v>
      </c>
      <c r="H53" s="95">
        <v>13420333</v>
      </c>
      <c r="I53" s="78">
        <f t="shared" si="1"/>
        <v>17.962386578287905</v>
      </c>
      <c r="J53" s="76">
        <v>17472748</v>
      </c>
      <c r="K53" s="98">
        <v>-5.5049909800392669</v>
      </c>
      <c r="L53" s="96">
        <v>10363904</v>
      </c>
    </row>
    <row r="54" spans="2:12" ht="18" customHeight="1" x14ac:dyDescent="0.15">
      <c r="B54" s="39" t="s">
        <v>91</v>
      </c>
      <c r="C54" s="76">
        <v>14150185</v>
      </c>
      <c r="D54" s="76">
        <v>12388748</v>
      </c>
      <c r="E54" s="76">
        <v>1761437</v>
      </c>
      <c r="F54" s="78">
        <f t="shared" si="0"/>
        <v>25.721076467534502</v>
      </c>
      <c r="G54" s="77">
        <v>2452119</v>
      </c>
      <c r="H54" s="95">
        <v>16602304</v>
      </c>
      <c r="I54" s="78">
        <f t="shared" si="1"/>
        <v>23.710074854327388</v>
      </c>
      <c r="J54" s="76">
        <v>16903388</v>
      </c>
      <c r="K54" s="98">
        <v>-3.2585601303240992</v>
      </c>
      <c r="L54" s="96">
        <v>13413467</v>
      </c>
    </row>
    <row r="55" spans="2:12" ht="18" customHeight="1" x14ac:dyDescent="0.15">
      <c r="B55" s="39" t="s">
        <v>92</v>
      </c>
      <c r="C55" s="76">
        <v>19688247</v>
      </c>
      <c r="D55" s="76">
        <v>17796147</v>
      </c>
      <c r="E55" s="76">
        <v>1892100</v>
      </c>
      <c r="F55" s="78">
        <f t="shared" si="0"/>
        <v>39.137735655046214</v>
      </c>
      <c r="G55" s="77">
        <v>3527959</v>
      </c>
      <c r="H55" s="95">
        <v>23216206</v>
      </c>
      <c r="I55" s="78">
        <f t="shared" si="1"/>
        <v>39.837253913673663</v>
      </c>
      <c r="J55" s="76">
        <v>16213789</v>
      </c>
      <c r="K55" s="98">
        <v>-4.0796495945073303</v>
      </c>
      <c r="L55" s="96">
        <v>19737409</v>
      </c>
    </row>
    <row r="56" spans="2:12" ht="18" customHeight="1" x14ac:dyDescent="0.15">
      <c r="B56" s="39" t="s">
        <v>93</v>
      </c>
      <c r="C56" s="76">
        <v>23218912</v>
      </c>
      <c r="D56" s="76">
        <v>21092975</v>
      </c>
      <c r="E56" s="76">
        <v>2125937</v>
      </c>
      <c r="F56" s="78">
        <f t="shared" si="0"/>
        <v>17.932856084139942</v>
      </c>
      <c r="G56" s="77">
        <v>4749924</v>
      </c>
      <c r="H56" s="95">
        <v>27968836</v>
      </c>
      <c r="I56" s="78">
        <f t="shared" si="1"/>
        <v>20.471174316768213</v>
      </c>
      <c r="J56" s="76">
        <v>17116420</v>
      </c>
      <c r="K56" s="98">
        <v>5.5670577679282758</v>
      </c>
      <c r="L56" s="96">
        <v>24039700</v>
      </c>
    </row>
    <row r="57" spans="2:12" ht="18" customHeight="1" x14ac:dyDescent="0.15">
      <c r="B57" s="39" t="s">
        <v>94</v>
      </c>
      <c r="C57" s="76">
        <v>27428782</v>
      </c>
      <c r="D57" s="76">
        <v>25092020</v>
      </c>
      <c r="E57" s="76">
        <v>2336762</v>
      </c>
      <c r="F57" s="78">
        <f t="shared" si="0"/>
        <v>18.131211316016874</v>
      </c>
      <c r="G57" s="77">
        <v>5502177</v>
      </c>
      <c r="H57" s="95">
        <v>32930959</v>
      </c>
      <c r="I57" s="78">
        <f t="shared" si="1"/>
        <v>17.741614273829626</v>
      </c>
      <c r="J57" s="76">
        <v>17889292</v>
      </c>
      <c r="K57" s="98">
        <v>4.5153834738806324</v>
      </c>
      <c r="L57" s="96">
        <v>28691073</v>
      </c>
    </row>
    <row r="58" spans="2:12" ht="18" customHeight="1" x14ac:dyDescent="0.15">
      <c r="B58" s="39" t="s">
        <v>95</v>
      </c>
      <c r="C58" s="76">
        <v>30102102</v>
      </c>
      <c r="D58" s="76">
        <v>27574232</v>
      </c>
      <c r="E58" s="76">
        <v>2527870</v>
      </c>
      <c r="F58" s="78">
        <f t="shared" si="0"/>
        <v>9.7464043427083311</v>
      </c>
      <c r="G58" s="77">
        <v>5364421</v>
      </c>
      <c r="H58" s="95">
        <v>35466523</v>
      </c>
      <c r="I58" s="78">
        <f t="shared" si="1"/>
        <v>7.6996360780140094</v>
      </c>
      <c r="J58" s="76">
        <v>18954031</v>
      </c>
      <c r="K58" s="98">
        <v>5.9518230235159564</v>
      </c>
      <c r="L58" s="96">
        <v>31191856</v>
      </c>
    </row>
    <row r="59" spans="2:12" ht="18" customHeight="1" x14ac:dyDescent="0.15">
      <c r="B59" s="39" t="s">
        <v>54</v>
      </c>
      <c r="C59" s="76">
        <v>31187179</v>
      </c>
      <c r="D59" s="76">
        <v>28402509</v>
      </c>
      <c r="E59" s="76">
        <v>2784670</v>
      </c>
      <c r="F59" s="78">
        <f t="shared" si="0"/>
        <v>3.6046552496566449</v>
      </c>
      <c r="G59" s="76">
        <v>4961505</v>
      </c>
      <c r="H59" s="95">
        <f>C59+G59</f>
        <v>36148684</v>
      </c>
      <c r="I59" s="78">
        <f t="shared" si="1"/>
        <v>1.9233940693876406</v>
      </c>
      <c r="J59" s="76">
        <v>20080669</v>
      </c>
      <c r="K59" s="98">
        <v>5.9440654075114736</v>
      </c>
      <c r="L59" s="96">
        <v>31882049</v>
      </c>
    </row>
    <row r="60" spans="2:12" ht="18" customHeight="1" x14ac:dyDescent="0.15">
      <c r="B60" s="39" t="s">
        <v>67</v>
      </c>
      <c r="C60" s="76">
        <v>4307257</v>
      </c>
      <c r="D60" s="76">
        <v>3581443</v>
      </c>
      <c r="E60" s="76">
        <f>C60-D60</f>
        <v>725814</v>
      </c>
      <c r="F60" s="78">
        <f t="shared" si="0"/>
        <v>-86.189013761071493</v>
      </c>
      <c r="G60" s="76">
        <v>917170</v>
      </c>
      <c r="H60" s="95">
        <f>C60+G60</f>
        <v>5224427</v>
      </c>
      <c r="I60" s="78">
        <f>H60/H59*100-100</f>
        <v>-85.547393647857277</v>
      </c>
      <c r="J60" s="76">
        <v>3174219</v>
      </c>
      <c r="K60" s="104">
        <f>J60/J59*100-100</f>
        <v>-84.192663103007177</v>
      </c>
      <c r="L60" s="105">
        <v>4115900</v>
      </c>
    </row>
    <row r="61" spans="2:12" ht="6" customHeight="1" x14ac:dyDescent="0.15">
      <c r="B61" s="80"/>
      <c r="C61" s="81"/>
      <c r="D61" s="82"/>
      <c r="E61" s="82"/>
      <c r="F61" s="82"/>
      <c r="G61" s="82"/>
      <c r="H61" s="83"/>
      <c r="I61" s="101"/>
      <c r="J61" s="82"/>
      <c r="K61" s="83"/>
      <c r="L61" s="84"/>
    </row>
    <row r="62" spans="2:12" ht="18" customHeight="1" x14ac:dyDescent="0.15">
      <c r="B62" s="74" t="s">
        <v>96</v>
      </c>
      <c r="C62" s="72"/>
      <c r="D62" s="71"/>
      <c r="E62" s="71"/>
      <c r="F62" s="71"/>
      <c r="G62" s="71"/>
      <c r="H62" s="73"/>
      <c r="I62" s="71"/>
      <c r="J62" s="73"/>
      <c r="K62" s="71"/>
    </row>
    <row r="65" spans="7:7" ht="16.149999999999999" customHeight="1" x14ac:dyDescent="0.15">
      <c r="G65" s="106"/>
    </row>
  </sheetData>
  <mergeCells count="12">
    <mergeCell ref="A23:L23"/>
    <mergeCell ref="C25:E27"/>
    <mergeCell ref="B24:B28"/>
    <mergeCell ref="C24:G24"/>
    <mergeCell ref="A1:L1"/>
    <mergeCell ref="I24:I28"/>
    <mergeCell ref="J24:J28"/>
    <mergeCell ref="K24:K28"/>
    <mergeCell ref="L24:L28"/>
    <mergeCell ref="H24:H28"/>
    <mergeCell ref="G25:G28"/>
    <mergeCell ref="F25:F28"/>
  </mergeCells>
  <phoneticPr fontId="6"/>
  <printOptions horizontalCentered="1" verticalCentered="1"/>
  <pageMargins left="0.23622047244094491" right="0.23622047244094491" top="0.55118110236220474" bottom="0.55118110236220474" header="0.31496062992125984" footer="0.31496062992125984"/>
  <pageSetup paperSize="9" scale="7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47"/>
  <sheetViews>
    <sheetView view="pageBreakPreview" zoomScale="70" zoomScaleNormal="100" zoomScaleSheetLayoutView="70" workbookViewId="0">
      <selection sqref="A1:R1"/>
    </sheetView>
  </sheetViews>
  <sheetFormatPr defaultRowHeight="15" customHeight="1" x14ac:dyDescent="0.15"/>
  <cols>
    <col min="1" max="1" width="1.75" style="1" customWidth="1"/>
    <col min="2" max="2" width="2.5" style="1" customWidth="1"/>
    <col min="3" max="3" width="12" style="1" customWidth="1"/>
    <col min="4" max="5" width="11.625" style="22" bestFit="1" customWidth="1"/>
    <col min="6" max="6" width="10.5" style="22" bestFit="1" customWidth="1"/>
    <col min="7" max="18" width="8.625" style="1" customWidth="1"/>
    <col min="19" max="19" width="1.375" style="3" customWidth="1"/>
    <col min="20" max="187" width="9" style="1"/>
    <col min="188" max="188" width="0.5" style="1" customWidth="1"/>
    <col min="189" max="189" width="2.5" style="1" customWidth="1"/>
    <col min="190" max="190" width="12" style="1" customWidth="1"/>
    <col min="191" max="191" width="9.375" style="1" bestFit="1" customWidth="1"/>
    <col min="192" max="203" width="6.75" style="1" customWidth="1"/>
    <col min="204" max="204" width="6" style="1" customWidth="1"/>
    <col min="205" max="205" width="9.625" style="1" customWidth="1"/>
    <col min="206" max="207" width="9" style="1"/>
    <col min="208" max="208" width="16.125" style="1" bestFit="1" customWidth="1"/>
    <col min="209" max="220" width="9" style="1"/>
    <col min="221" max="221" width="10.5" style="1" bestFit="1" customWidth="1"/>
    <col min="222" max="443" width="9" style="1"/>
    <col min="444" max="444" width="0.5" style="1" customWidth="1"/>
    <col min="445" max="445" width="2.5" style="1" customWidth="1"/>
    <col min="446" max="446" width="12" style="1" customWidth="1"/>
    <col min="447" max="447" width="9.375" style="1" bestFit="1" customWidth="1"/>
    <col min="448" max="459" width="6.75" style="1" customWidth="1"/>
    <col min="460" max="460" width="6" style="1" customWidth="1"/>
    <col min="461" max="461" width="9.625" style="1" customWidth="1"/>
    <col min="462" max="463" width="9" style="1"/>
    <col min="464" max="464" width="16.125" style="1" bestFit="1" customWidth="1"/>
    <col min="465" max="476" width="9" style="1"/>
    <col min="477" max="477" width="10.5" style="1" bestFit="1" customWidth="1"/>
    <col min="478" max="699" width="9" style="1"/>
    <col min="700" max="700" width="0.5" style="1" customWidth="1"/>
    <col min="701" max="701" width="2.5" style="1" customWidth="1"/>
    <col min="702" max="702" width="12" style="1" customWidth="1"/>
    <col min="703" max="703" width="9.375" style="1" bestFit="1" customWidth="1"/>
    <col min="704" max="715" width="6.75" style="1" customWidth="1"/>
    <col min="716" max="716" width="6" style="1" customWidth="1"/>
    <col min="717" max="717" width="9.625" style="1" customWidth="1"/>
    <col min="718" max="719" width="9" style="1"/>
    <col min="720" max="720" width="16.125" style="1" bestFit="1" customWidth="1"/>
    <col min="721" max="732" width="9" style="1"/>
    <col min="733" max="733" width="10.5" style="1" bestFit="1" customWidth="1"/>
    <col min="734" max="955" width="9" style="1"/>
    <col min="956" max="956" width="0.5" style="1" customWidth="1"/>
    <col min="957" max="957" width="2.5" style="1" customWidth="1"/>
    <col min="958" max="958" width="12" style="1" customWidth="1"/>
    <col min="959" max="959" width="9.375" style="1" bestFit="1" customWidth="1"/>
    <col min="960" max="971" width="6.75" style="1" customWidth="1"/>
    <col min="972" max="972" width="6" style="1" customWidth="1"/>
    <col min="973" max="973" width="9.625" style="1" customWidth="1"/>
    <col min="974" max="975" width="9" style="1"/>
    <col min="976" max="976" width="16.125" style="1" bestFit="1" customWidth="1"/>
    <col min="977" max="988" width="9" style="1"/>
    <col min="989" max="989" width="10.5" style="1" bestFit="1" customWidth="1"/>
    <col min="990" max="1211" width="9" style="1"/>
    <col min="1212" max="1212" width="0.5" style="1" customWidth="1"/>
    <col min="1213" max="1213" width="2.5" style="1" customWidth="1"/>
    <col min="1214" max="1214" width="12" style="1" customWidth="1"/>
    <col min="1215" max="1215" width="9.375" style="1" bestFit="1" customWidth="1"/>
    <col min="1216" max="1227" width="6.75" style="1" customWidth="1"/>
    <col min="1228" max="1228" width="6" style="1" customWidth="1"/>
    <col min="1229" max="1229" width="9.625" style="1" customWidth="1"/>
    <col min="1230" max="1231" width="9" style="1"/>
    <col min="1232" max="1232" width="16.125" style="1" bestFit="1" customWidth="1"/>
    <col min="1233" max="1244" width="9" style="1"/>
    <col min="1245" max="1245" width="10.5" style="1" bestFit="1" customWidth="1"/>
    <col min="1246" max="1467" width="9" style="1"/>
    <col min="1468" max="1468" width="0.5" style="1" customWidth="1"/>
    <col min="1469" max="1469" width="2.5" style="1" customWidth="1"/>
    <col min="1470" max="1470" width="12" style="1" customWidth="1"/>
    <col min="1471" max="1471" width="9.375" style="1" bestFit="1" customWidth="1"/>
    <col min="1472" max="1483" width="6.75" style="1" customWidth="1"/>
    <col min="1484" max="1484" width="6" style="1" customWidth="1"/>
    <col min="1485" max="1485" width="9.625" style="1" customWidth="1"/>
    <col min="1486" max="1487" width="9" style="1"/>
    <col min="1488" max="1488" width="16.125" style="1" bestFit="1" customWidth="1"/>
    <col min="1489" max="1500" width="9" style="1"/>
    <col min="1501" max="1501" width="10.5" style="1" bestFit="1" customWidth="1"/>
    <col min="1502" max="1723" width="9" style="1"/>
    <col min="1724" max="1724" width="0.5" style="1" customWidth="1"/>
    <col min="1725" max="1725" width="2.5" style="1" customWidth="1"/>
    <col min="1726" max="1726" width="12" style="1" customWidth="1"/>
    <col min="1727" max="1727" width="9.375" style="1" bestFit="1" customWidth="1"/>
    <col min="1728" max="1739" width="6.75" style="1" customWidth="1"/>
    <col min="1740" max="1740" width="6" style="1" customWidth="1"/>
    <col min="1741" max="1741" width="9.625" style="1" customWidth="1"/>
    <col min="1742" max="1743" width="9" style="1"/>
    <col min="1744" max="1744" width="16.125" style="1" bestFit="1" customWidth="1"/>
    <col min="1745" max="1756" width="9" style="1"/>
    <col min="1757" max="1757" width="10.5" style="1" bestFit="1" customWidth="1"/>
    <col min="1758" max="1979" width="9" style="1"/>
    <col min="1980" max="1980" width="0.5" style="1" customWidth="1"/>
    <col min="1981" max="1981" width="2.5" style="1" customWidth="1"/>
    <col min="1982" max="1982" width="12" style="1" customWidth="1"/>
    <col min="1983" max="1983" width="9.375" style="1" bestFit="1" customWidth="1"/>
    <col min="1984" max="1995" width="6.75" style="1" customWidth="1"/>
    <col min="1996" max="1996" width="6" style="1" customWidth="1"/>
    <col min="1997" max="1997" width="9.625" style="1" customWidth="1"/>
    <col min="1998" max="1999" width="9" style="1"/>
    <col min="2000" max="2000" width="16.125" style="1" bestFit="1" customWidth="1"/>
    <col min="2001" max="2012" width="9" style="1"/>
    <col min="2013" max="2013" width="10.5" style="1" bestFit="1" customWidth="1"/>
    <col min="2014" max="2235" width="9" style="1"/>
    <col min="2236" max="2236" width="0.5" style="1" customWidth="1"/>
    <col min="2237" max="2237" width="2.5" style="1" customWidth="1"/>
    <col min="2238" max="2238" width="12" style="1" customWidth="1"/>
    <col min="2239" max="2239" width="9.375" style="1" bestFit="1" customWidth="1"/>
    <col min="2240" max="2251" width="6.75" style="1" customWidth="1"/>
    <col min="2252" max="2252" width="6" style="1" customWidth="1"/>
    <col min="2253" max="2253" width="9.625" style="1" customWidth="1"/>
    <col min="2254" max="2255" width="9" style="1"/>
    <col min="2256" max="2256" width="16.125" style="1" bestFit="1" customWidth="1"/>
    <col min="2257" max="2268" width="9" style="1"/>
    <col min="2269" max="2269" width="10.5" style="1" bestFit="1" customWidth="1"/>
    <col min="2270" max="2491" width="9" style="1"/>
    <col min="2492" max="2492" width="0.5" style="1" customWidth="1"/>
    <col min="2493" max="2493" width="2.5" style="1" customWidth="1"/>
    <col min="2494" max="2494" width="12" style="1" customWidth="1"/>
    <col min="2495" max="2495" width="9.375" style="1" bestFit="1" customWidth="1"/>
    <col min="2496" max="2507" width="6.75" style="1" customWidth="1"/>
    <col min="2508" max="2508" width="6" style="1" customWidth="1"/>
    <col min="2509" max="2509" width="9.625" style="1" customWidth="1"/>
    <col min="2510" max="2511" width="9" style="1"/>
    <col min="2512" max="2512" width="16.125" style="1" bestFit="1" customWidth="1"/>
    <col min="2513" max="2524" width="9" style="1"/>
    <col min="2525" max="2525" width="10.5" style="1" bestFit="1" customWidth="1"/>
    <col min="2526" max="2747" width="9" style="1"/>
    <col min="2748" max="2748" width="0.5" style="1" customWidth="1"/>
    <col min="2749" max="2749" width="2.5" style="1" customWidth="1"/>
    <col min="2750" max="2750" width="12" style="1" customWidth="1"/>
    <col min="2751" max="2751" width="9.375" style="1" bestFit="1" customWidth="1"/>
    <col min="2752" max="2763" width="6.75" style="1" customWidth="1"/>
    <col min="2764" max="2764" width="6" style="1" customWidth="1"/>
    <col min="2765" max="2765" width="9.625" style="1" customWidth="1"/>
    <col min="2766" max="2767" width="9" style="1"/>
    <col min="2768" max="2768" width="16.125" style="1" bestFit="1" customWidth="1"/>
    <col min="2769" max="2780" width="9" style="1"/>
    <col min="2781" max="2781" width="10.5" style="1" bestFit="1" customWidth="1"/>
    <col min="2782" max="3003" width="9" style="1"/>
    <col min="3004" max="3004" width="0.5" style="1" customWidth="1"/>
    <col min="3005" max="3005" width="2.5" style="1" customWidth="1"/>
    <col min="3006" max="3006" width="12" style="1" customWidth="1"/>
    <col min="3007" max="3007" width="9.375" style="1" bestFit="1" customWidth="1"/>
    <col min="3008" max="3019" width="6.75" style="1" customWidth="1"/>
    <col min="3020" max="3020" width="6" style="1" customWidth="1"/>
    <col min="3021" max="3021" width="9.625" style="1" customWidth="1"/>
    <col min="3022" max="3023" width="9" style="1"/>
    <col min="3024" max="3024" width="16.125" style="1" bestFit="1" customWidth="1"/>
    <col min="3025" max="3036" width="9" style="1"/>
    <col min="3037" max="3037" width="10.5" style="1" bestFit="1" customWidth="1"/>
    <col min="3038" max="3259" width="9" style="1"/>
    <col min="3260" max="3260" width="0.5" style="1" customWidth="1"/>
    <col min="3261" max="3261" width="2.5" style="1" customWidth="1"/>
    <col min="3262" max="3262" width="12" style="1" customWidth="1"/>
    <col min="3263" max="3263" width="9.375" style="1" bestFit="1" customWidth="1"/>
    <col min="3264" max="3275" width="6.75" style="1" customWidth="1"/>
    <col min="3276" max="3276" width="6" style="1" customWidth="1"/>
    <col min="3277" max="3277" width="9.625" style="1" customWidth="1"/>
    <col min="3278" max="3279" width="9" style="1"/>
    <col min="3280" max="3280" width="16.125" style="1" bestFit="1" customWidth="1"/>
    <col min="3281" max="3292" width="9" style="1"/>
    <col min="3293" max="3293" width="10.5" style="1" bestFit="1" customWidth="1"/>
    <col min="3294" max="3515" width="9" style="1"/>
    <col min="3516" max="3516" width="0.5" style="1" customWidth="1"/>
    <col min="3517" max="3517" width="2.5" style="1" customWidth="1"/>
    <col min="3518" max="3518" width="12" style="1" customWidth="1"/>
    <col min="3519" max="3519" width="9.375" style="1" bestFit="1" customWidth="1"/>
    <col min="3520" max="3531" width="6.75" style="1" customWidth="1"/>
    <col min="3532" max="3532" width="6" style="1" customWidth="1"/>
    <col min="3533" max="3533" width="9.625" style="1" customWidth="1"/>
    <col min="3534" max="3535" width="9" style="1"/>
    <col min="3536" max="3536" width="16.125" style="1" bestFit="1" customWidth="1"/>
    <col min="3537" max="3548" width="9" style="1"/>
    <col min="3549" max="3549" width="10.5" style="1" bestFit="1" customWidth="1"/>
    <col min="3550" max="3771" width="9" style="1"/>
    <col min="3772" max="3772" width="0.5" style="1" customWidth="1"/>
    <col min="3773" max="3773" width="2.5" style="1" customWidth="1"/>
    <col min="3774" max="3774" width="12" style="1" customWidth="1"/>
    <col min="3775" max="3775" width="9.375" style="1" bestFit="1" customWidth="1"/>
    <col min="3776" max="3787" width="6.75" style="1" customWidth="1"/>
    <col min="3788" max="3788" width="6" style="1" customWidth="1"/>
    <col min="3789" max="3789" width="9.625" style="1" customWidth="1"/>
    <col min="3790" max="3791" width="9" style="1"/>
    <col min="3792" max="3792" width="16.125" style="1" bestFit="1" customWidth="1"/>
    <col min="3793" max="3804" width="9" style="1"/>
    <col min="3805" max="3805" width="10.5" style="1" bestFit="1" customWidth="1"/>
    <col min="3806" max="4027" width="9" style="1"/>
    <col min="4028" max="4028" width="0.5" style="1" customWidth="1"/>
    <col min="4029" max="4029" width="2.5" style="1" customWidth="1"/>
    <col min="4030" max="4030" width="12" style="1" customWidth="1"/>
    <col min="4031" max="4031" width="9.375" style="1" bestFit="1" customWidth="1"/>
    <col min="4032" max="4043" width="6.75" style="1" customWidth="1"/>
    <col min="4044" max="4044" width="6" style="1" customWidth="1"/>
    <col min="4045" max="4045" width="9.625" style="1" customWidth="1"/>
    <col min="4046" max="4047" width="9" style="1"/>
    <col min="4048" max="4048" width="16.125" style="1" bestFit="1" customWidth="1"/>
    <col min="4049" max="4060" width="9" style="1"/>
    <col min="4061" max="4061" width="10.5" style="1" bestFit="1" customWidth="1"/>
    <col min="4062" max="4283" width="9" style="1"/>
    <col min="4284" max="4284" width="0.5" style="1" customWidth="1"/>
    <col min="4285" max="4285" width="2.5" style="1" customWidth="1"/>
    <col min="4286" max="4286" width="12" style="1" customWidth="1"/>
    <col min="4287" max="4287" width="9.375" style="1" bestFit="1" customWidth="1"/>
    <col min="4288" max="4299" width="6.75" style="1" customWidth="1"/>
    <col min="4300" max="4300" width="6" style="1" customWidth="1"/>
    <col min="4301" max="4301" width="9.625" style="1" customWidth="1"/>
    <col min="4302" max="4303" width="9" style="1"/>
    <col min="4304" max="4304" width="16.125" style="1" bestFit="1" customWidth="1"/>
    <col min="4305" max="4316" width="9" style="1"/>
    <col min="4317" max="4317" width="10.5" style="1" bestFit="1" customWidth="1"/>
    <col min="4318" max="4539" width="9" style="1"/>
    <col min="4540" max="4540" width="0.5" style="1" customWidth="1"/>
    <col min="4541" max="4541" width="2.5" style="1" customWidth="1"/>
    <col min="4542" max="4542" width="12" style="1" customWidth="1"/>
    <col min="4543" max="4543" width="9.375" style="1" bestFit="1" customWidth="1"/>
    <col min="4544" max="4555" width="6.75" style="1" customWidth="1"/>
    <col min="4556" max="4556" width="6" style="1" customWidth="1"/>
    <col min="4557" max="4557" width="9.625" style="1" customWidth="1"/>
    <col min="4558" max="4559" width="9" style="1"/>
    <col min="4560" max="4560" width="16.125" style="1" bestFit="1" customWidth="1"/>
    <col min="4561" max="4572" width="9" style="1"/>
    <col min="4573" max="4573" width="10.5" style="1" bestFit="1" customWidth="1"/>
    <col min="4574" max="4795" width="9" style="1"/>
    <col min="4796" max="4796" width="0.5" style="1" customWidth="1"/>
    <col min="4797" max="4797" width="2.5" style="1" customWidth="1"/>
    <col min="4798" max="4798" width="12" style="1" customWidth="1"/>
    <col min="4799" max="4799" width="9.375" style="1" bestFit="1" customWidth="1"/>
    <col min="4800" max="4811" width="6.75" style="1" customWidth="1"/>
    <col min="4812" max="4812" width="6" style="1" customWidth="1"/>
    <col min="4813" max="4813" width="9.625" style="1" customWidth="1"/>
    <col min="4814" max="4815" width="9" style="1"/>
    <col min="4816" max="4816" width="16.125" style="1" bestFit="1" customWidth="1"/>
    <col min="4817" max="4828" width="9" style="1"/>
    <col min="4829" max="4829" width="10.5" style="1" bestFit="1" customWidth="1"/>
    <col min="4830" max="5051" width="9" style="1"/>
    <col min="5052" max="5052" width="0.5" style="1" customWidth="1"/>
    <col min="5053" max="5053" width="2.5" style="1" customWidth="1"/>
    <col min="5054" max="5054" width="12" style="1" customWidth="1"/>
    <col min="5055" max="5055" width="9.375" style="1" bestFit="1" customWidth="1"/>
    <col min="5056" max="5067" width="6.75" style="1" customWidth="1"/>
    <col min="5068" max="5068" width="6" style="1" customWidth="1"/>
    <col min="5069" max="5069" width="9.625" style="1" customWidth="1"/>
    <col min="5070" max="5071" width="9" style="1"/>
    <col min="5072" max="5072" width="16.125" style="1" bestFit="1" customWidth="1"/>
    <col min="5073" max="5084" width="9" style="1"/>
    <col min="5085" max="5085" width="10.5" style="1" bestFit="1" customWidth="1"/>
    <col min="5086" max="5307" width="9" style="1"/>
    <col min="5308" max="5308" width="0.5" style="1" customWidth="1"/>
    <col min="5309" max="5309" width="2.5" style="1" customWidth="1"/>
    <col min="5310" max="5310" width="12" style="1" customWidth="1"/>
    <col min="5311" max="5311" width="9.375" style="1" bestFit="1" customWidth="1"/>
    <col min="5312" max="5323" width="6.75" style="1" customWidth="1"/>
    <col min="5324" max="5324" width="6" style="1" customWidth="1"/>
    <col min="5325" max="5325" width="9.625" style="1" customWidth="1"/>
    <col min="5326" max="5327" width="9" style="1"/>
    <col min="5328" max="5328" width="16.125" style="1" bestFit="1" customWidth="1"/>
    <col min="5329" max="5340" width="9" style="1"/>
    <col min="5341" max="5341" width="10.5" style="1" bestFit="1" customWidth="1"/>
    <col min="5342" max="5563" width="9" style="1"/>
    <col min="5564" max="5564" width="0.5" style="1" customWidth="1"/>
    <col min="5565" max="5565" width="2.5" style="1" customWidth="1"/>
    <col min="5566" max="5566" width="12" style="1" customWidth="1"/>
    <col min="5567" max="5567" width="9.375" style="1" bestFit="1" customWidth="1"/>
    <col min="5568" max="5579" width="6.75" style="1" customWidth="1"/>
    <col min="5580" max="5580" width="6" style="1" customWidth="1"/>
    <col min="5581" max="5581" width="9.625" style="1" customWidth="1"/>
    <col min="5582" max="5583" width="9" style="1"/>
    <col min="5584" max="5584" width="16.125" style="1" bestFit="1" customWidth="1"/>
    <col min="5585" max="5596" width="9" style="1"/>
    <col min="5597" max="5597" width="10.5" style="1" bestFit="1" customWidth="1"/>
    <col min="5598" max="5819" width="9" style="1"/>
    <col min="5820" max="5820" width="0.5" style="1" customWidth="1"/>
    <col min="5821" max="5821" width="2.5" style="1" customWidth="1"/>
    <col min="5822" max="5822" width="12" style="1" customWidth="1"/>
    <col min="5823" max="5823" width="9.375" style="1" bestFit="1" customWidth="1"/>
    <col min="5824" max="5835" width="6.75" style="1" customWidth="1"/>
    <col min="5836" max="5836" width="6" style="1" customWidth="1"/>
    <col min="5837" max="5837" width="9.625" style="1" customWidth="1"/>
    <col min="5838" max="5839" width="9" style="1"/>
    <col min="5840" max="5840" width="16.125" style="1" bestFit="1" customWidth="1"/>
    <col min="5841" max="5852" width="9" style="1"/>
    <col min="5853" max="5853" width="10.5" style="1" bestFit="1" customWidth="1"/>
    <col min="5854" max="6075" width="9" style="1"/>
    <col min="6076" max="6076" width="0.5" style="1" customWidth="1"/>
    <col min="6077" max="6077" width="2.5" style="1" customWidth="1"/>
    <col min="6078" max="6078" width="12" style="1" customWidth="1"/>
    <col min="6079" max="6079" width="9.375" style="1" bestFit="1" customWidth="1"/>
    <col min="6080" max="6091" width="6.75" style="1" customWidth="1"/>
    <col min="6092" max="6092" width="6" style="1" customWidth="1"/>
    <col min="6093" max="6093" width="9.625" style="1" customWidth="1"/>
    <col min="6094" max="6095" width="9" style="1"/>
    <col min="6096" max="6096" width="16.125" style="1" bestFit="1" customWidth="1"/>
    <col min="6097" max="6108" width="9" style="1"/>
    <col min="6109" max="6109" width="10.5" style="1" bestFit="1" customWidth="1"/>
    <col min="6110" max="6331" width="9" style="1"/>
    <col min="6332" max="6332" width="0.5" style="1" customWidth="1"/>
    <col min="6333" max="6333" width="2.5" style="1" customWidth="1"/>
    <col min="6334" max="6334" width="12" style="1" customWidth="1"/>
    <col min="6335" max="6335" width="9.375" style="1" bestFit="1" customWidth="1"/>
    <col min="6336" max="6347" width="6.75" style="1" customWidth="1"/>
    <col min="6348" max="6348" width="6" style="1" customWidth="1"/>
    <col min="6349" max="6349" width="9.625" style="1" customWidth="1"/>
    <col min="6350" max="6351" width="9" style="1"/>
    <col min="6352" max="6352" width="16.125" style="1" bestFit="1" customWidth="1"/>
    <col min="6353" max="6364" width="9" style="1"/>
    <col min="6365" max="6365" width="10.5" style="1" bestFit="1" customWidth="1"/>
    <col min="6366" max="6587" width="9" style="1"/>
    <col min="6588" max="6588" width="0.5" style="1" customWidth="1"/>
    <col min="6589" max="6589" width="2.5" style="1" customWidth="1"/>
    <col min="6590" max="6590" width="12" style="1" customWidth="1"/>
    <col min="6591" max="6591" width="9.375" style="1" bestFit="1" customWidth="1"/>
    <col min="6592" max="6603" width="6.75" style="1" customWidth="1"/>
    <col min="6604" max="6604" width="6" style="1" customWidth="1"/>
    <col min="6605" max="6605" width="9.625" style="1" customWidth="1"/>
    <col min="6606" max="6607" width="9" style="1"/>
    <col min="6608" max="6608" width="16.125" style="1" bestFit="1" customWidth="1"/>
    <col min="6609" max="6620" width="9" style="1"/>
    <col min="6621" max="6621" width="10.5" style="1" bestFit="1" customWidth="1"/>
    <col min="6622" max="6843" width="9" style="1"/>
    <col min="6844" max="6844" width="0.5" style="1" customWidth="1"/>
    <col min="6845" max="6845" width="2.5" style="1" customWidth="1"/>
    <col min="6846" max="6846" width="12" style="1" customWidth="1"/>
    <col min="6847" max="6847" width="9.375" style="1" bestFit="1" customWidth="1"/>
    <col min="6848" max="6859" width="6.75" style="1" customWidth="1"/>
    <col min="6860" max="6860" width="6" style="1" customWidth="1"/>
    <col min="6861" max="6861" width="9.625" style="1" customWidth="1"/>
    <col min="6862" max="6863" width="9" style="1"/>
    <col min="6864" max="6864" width="16.125" style="1" bestFit="1" customWidth="1"/>
    <col min="6865" max="6876" width="9" style="1"/>
    <col min="6877" max="6877" width="10.5" style="1" bestFit="1" customWidth="1"/>
    <col min="6878" max="7099" width="9" style="1"/>
    <col min="7100" max="7100" width="0.5" style="1" customWidth="1"/>
    <col min="7101" max="7101" width="2.5" style="1" customWidth="1"/>
    <col min="7102" max="7102" width="12" style="1" customWidth="1"/>
    <col min="7103" max="7103" width="9.375" style="1" bestFit="1" customWidth="1"/>
    <col min="7104" max="7115" width="6.75" style="1" customWidth="1"/>
    <col min="7116" max="7116" width="6" style="1" customWidth="1"/>
    <col min="7117" max="7117" width="9.625" style="1" customWidth="1"/>
    <col min="7118" max="7119" width="9" style="1"/>
    <col min="7120" max="7120" width="16.125" style="1" bestFit="1" customWidth="1"/>
    <col min="7121" max="7132" width="9" style="1"/>
    <col min="7133" max="7133" width="10.5" style="1" bestFit="1" customWidth="1"/>
    <col min="7134" max="7355" width="9" style="1"/>
    <col min="7356" max="7356" width="0.5" style="1" customWidth="1"/>
    <col min="7357" max="7357" width="2.5" style="1" customWidth="1"/>
    <col min="7358" max="7358" width="12" style="1" customWidth="1"/>
    <col min="7359" max="7359" width="9.375" style="1" bestFit="1" customWidth="1"/>
    <col min="7360" max="7371" width="6.75" style="1" customWidth="1"/>
    <col min="7372" max="7372" width="6" style="1" customWidth="1"/>
    <col min="7373" max="7373" width="9.625" style="1" customWidth="1"/>
    <col min="7374" max="7375" width="9" style="1"/>
    <col min="7376" max="7376" width="16.125" style="1" bestFit="1" customWidth="1"/>
    <col min="7377" max="7388" width="9" style="1"/>
    <col min="7389" max="7389" width="10.5" style="1" bestFit="1" customWidth="1"/>
    <col min="7390" max="7611" width="9" style="1"/>
    <col min="7612" max="7612" width="0.5" style="1" customWidth="1"/>
    <col min="7613" max="7613" width="2.5" style="1" customWidth="1"/>
    <col min="7614" max="7614" width="12" style="1" customWidth="1"/>
    <col min="7615" max="7615" width="9.375" style="1" bestFit="1" customWidth="1"/>
    <col min="7616" max="7627" width="6.75" style="1" customWidth="1"/>
    <col min="7628" max="7628" width="6" style="1" customWidth="1"/>
    <col min="7629" max="7629" width="9.625" style="1" customWidth="1"/>
    <col min="7630" max="7631" width="9" style="1"/>
    <col min="7632" max="7632" width="16.125" style="1" bestFit="1" customWidth="1"/>
    <col min="7633" max="7644" width="9" style="1"/>
    <col min="7645" max="7645" width="10.5" style="1" bestFit="1" customWidth="1"/>
    <col min="7646" max="7867" width="9" style="1"/>
    <col min="7868" max="7868" width="0.5" style="1" customWidth="1"/>
    <col min="7869" max="7869" width="2.5" style="1" customWidth="1"/>
    <col min="7870" max="7870" width="12" style="1" customWidth="1"/>
    <col min="7871" max="7871" width="9.375" style="1" bestFit="1" customWidth="1"/>
    <col min="7872" max="7883" width="6.75" style="1" customWidth="1"/>
    <col min="7884" max="7884" width="6" style="1" customWidth="1"/>
    <col min="7885" max="7885" width="9.625" style="1" customWidth="1"/>
    <col min="7886" max="7887" width="9" style="1"/>
    <col min="7888" max="7888" width="16.125" style="1" bestFit="1" customWidth="1"/>
    <col min="7889" max="7900" width="9" style="1"/>
    <col min="7901" max="7901" width="10.5" style="1" bestFit="1" customWidth="1"/>
    <col min="7902" max="8123" width="9" style="1"/>
    <col min="8124" max="8124" width="0.5" style="1" customWidth="1"/>
    <col min="8125" max="8125" width="2.5" style="1" customWidth="1"/>
    <col min="8126" max="8126" width="12" style="1" customWidth="1"/>
    <col min="8127" max="8127" width="9.375" style="1" bestFit="1" customWidth="1"/>
    <col min="8128" max="8139" width="6.75" style="1" customWidth="1"/>
    <col min="8140" max="8140" width="6" style="1" customWidth="1"/>
    <col min="8141" max="8141" width="9.625" style="1" customWidth="1"/>
    <col min="8142" max="8143" width="9" style="1"/>
    <col min="8144" max="8144" width="16.125" style="1" bestFit="1" customWidth="1"/>
    <col min="8145" max="8156" width="9" style="1"/>
    <col min="8157" max="8157" width="10.5" style="1" bestFit="1" customWidth="1"/>
    <col min="8158" max="8379" width="9" style="1"/>
    <col min="8380" max="8380" width="0.5" style="1" customWidth="1"/>
    <col min="8381" max="8381" width="2.5" style="1" customWidth="1"/>
    <col min="8382" max="8382" width="12" style="1" customWidth="1"/>
    <col min="8383" max="8383" width="9.375" style="1" bestFit="1" customWidth="1"/>
    <col min="8384" max="8395" width="6.75" style="1" customWidth="1"/>
    <col min="8396" max="8396" width="6" style="1" customWidth="1"/>
    <col min="8397" max="8397" width="9.625" style="1" customWidth="1"/>
    <col min="8398" max="8399" width="9" style="1"/>
    <col min="8400" max="8400" width="16.125" style="1" bestFit="1" customWidth="1"/>
    <col min="8401" max="8412" width="9" style="1"/>
    <col min="8413" max="8413" width="10.5" style="1" bestFit="1" customWidth="1"/>
    <col min="8414" max="8635" width="9" style="1"/>
    <col min="8636" max="8636" width="0.5" style="1" customWidth="1"/>
    <col min="8637" max="8637" width="2.5" style="1" customWidth="1"/>
    <col min="8638" max="8638" width="12" style="1" customWidth="1"/>
    <col min="8639" max="8639" width="9.375" style="1" bestFit="1" customWidth="1"/>
    <col min="8640" max="8651" width="6.75" style="1" customWidth="1"/>
    <col min="8652" max="8652" width="6" style="1" customWidth="1"/>
    <col min="8653" max="8653" width="9.625" style="1" customWidth="1"/>
    <col min="8654" max="8655" width="9" style="1"/>
    <col min="8656" max="8656" width="16.125" style="1" bestFit="1" customWidth="1"/>
    <col min="8657" max="8668" width="9" style="1"/>
    <col min="8669" max="8669" width="10.5" style="1" bestFit="1" customWidth="1"/>
    <col min="8670" max="8891" width="9" style="1"/>
    <col min="8892" max="8892" width="0.5" style="1" customWidth="1"/>
    <col min="8893" max="8893" width="2.5" style="1" customWidth="1"/>
    <col min="8894" max="8894" width="12" style="1" customWidth="1"/>
    <col min="8895" max="8895" width="9.375" style="1" bestFit="1" customWidth="1"/>
    <col min="8896" max="8907" width="6.75" style="1" customWidth="1"/>
    <col min="8908" max="8908" width="6" style="1" customWidth="1"/>
    <col min="8909" max="8909" width="9.625" style="1" customWidth="1"/>
    <col min="8910" max="8911" width="9" style="1"/>
    <col min="8912" max="8912" width="16.125" style="1" bestFit="1" customWidth="1"/>
    <col min="8913" max="8924" width="9" style="1"/>
    <col min="8925" max="8925" width="10.5" style="1" bestFit="1" customWidth="1"/>
    <col min="8926" max="9147" width="9" style="1"/>
    <col min="9148" max="9148" width="0.5" style="1" customWidth="1"/>
    <col min="9149" max="9149" width="2.5" style="1" customWidth="1"/>
    <col min="9150" max="9150" width="12" style="1" customWidth="1"/>
    <col min="9151" max="9151" width="9.375" style="1" bestFit="1" customWidth="1"/>
    <col min="9152" max="9163" width="6.75" style="1" customWidth="1"/>
    <col min="9164" max="9164" width="6" style="1" customWidth="1"/>
    <col min="9165" max="9165" width="9.625" style="1" customWidth="1"/>
    <col min="9166" max="9167" width="9" style="1"/>
    <col min="9168" max="9168" width="16.125" style="1" bestFit="1" customWidth="1"/>
    <col min="9169" max="9180" width="9" style="1"/>
    <col min="9181" max="9181" width="10.5" style="1" bestFit="1" customWidth="1"/>
    <col min="9182" max="9403" width="9" style="1"/>
    <col min="9404" max="9404" width="0.5" style="1" customWidth="1"/>
    <col min="9405" max="9405" width="2.5" style="1" customWidth="1"/>
    <col min="9406" max="9406" width="12" style="1" customWidth="1"/>
    <col min="9407" max="9407" width="9.375" style="1" bestFit="1" customWidth="1"/>
    <col min="9408" max="9419" width="6.75" style="1" customWidth="1"/>
    <col min="9420" max="9420" width="6" style="1" customWidth="1"/>
    <col min="9421" max="9421" width="9.625" style="1" customWidth="1"/>
    <col min="9422" max="9423" width="9" style="1"/>
    <col min="9424" max="9424" width="16.125" style="1" bestFit="1" customWidth="1"/>
    <col min="9425" max="9436" width="9" style="1"/>
    <col min="9437" max="9437" width="10.5" style="1" bestFit="1" customWidth="1"/>
    <col min="9438" max="9659" width="9" style="1"/>
    <col min="9660" max="9660" width="0.5" style="1" customWidth="1"/>
    <col min="9661" max="9661" width="2.5" style="1" customWidth="1"/>
    <col min="9662" max="9662" width="12" style="1" customWidth="1"/>
    <col min="9663" max="9663" width="9.375" style="1" bestFit="1" customWidth="1"/>
    <col min="9664" max="9675" width="6.75" style="1" customWidth="1"/>
    <col min="9676" max="9676" width="6" style="1" customWidth="1"/>
    <col min="9677" max="9677" width="9.625" style="1" customWidth="1"/>
    <col min="9678" max="9679" width="9" style="1"/>
    <col min="9680" max="9680" width="16.125" style="1" bestFit="1" customWidth="1"/>
    <col min="9681" max="9692" width="9" style="1"/>
    <col min="9693" max="9693" width="10.5" style="1" bestFit="1" customWidth="1"/>
    <col min="9694" max="9915" width="9" style="1"/>
    <col min="9916" max="9916" width="0.5" style="1" customWidth="1"/>
    <col min="9917" max="9917" width="2.5" style="1" customWidth="1"/>
    <col min="9918" max="9918" width="12" style="1" customWidth="1"/>
    <col min="9919" max="9919" width="9.375" style="1" bestFit="1" customWidth="1"/>
    <col min="9920" max="9931" width="6.75" style="1" customWidth="1"/>
    <col min="9932" max="9932" width="6" style="1" customWidth="1"/>
    <col min="9933" max="9933" width="9.625" style="1" customWidth="1"/>
    <col min="9934" max="9935" width="9" style="1"/>
    <col min="9936" max="9936" width="16.125" style="1" bestFit="1" customWidth="1"/>
    <col min="9937" max="9948" width="9" style="1"/>
    <col min="9949" max="9949" width="10.5" style="1" bestFit="1" customWidth="1"/>
    <col min="9950" max="10171" width="9" style="1"/>
    <col min="10172" max="10172" width="0.5" style="1" customWidth="1"/>
    <col min="10173" max="10173" width="2.5" style="1" customWidth="1"/>
    <col min="10174" max="10174" width="12" style="1" customWidth="1"/>
    <col min="10175" max="10175" width="9.375" style="1" bestFit="1" customWidth="1"/>
    <col min="10176" max="10187" width="6.75" style="1" customWidth="1"/>
    <col min="10188" max="10188" width="6" style="1" customWidth="1"/>
    <col min="10189" max="10189" width="9.625" style="1" customWidth="1"/>
    <col min="10190" max="10191" width="9" style="1"/>
    <col min="10192" max="10192" width="16.125" style="1" bestFit="1" customWidth="1"/>
    <col min="10193" max="10204" width="9" style="1"/>
    <col min="10205" max="10205" width="10.5" style="1" bestFit="1" customWidth="1"/>
    <col min="10206" max="10427" width="9" style="1"/>
    <col min="10428" max="10428" width="0.5" style="1" customWidth="1"/>
    <col min="10429" max="10429" width="2.5" style="1" customWidth="1"/>
    <col min="10430" max="10430" width="12" style="1" customWidth="1"/>
    <col min="10431" max="10431" width="9.375" style="1" bestFit="1" customWidth="1"/>
    <col min="10432" max="10443" width="6.75" style="1" customWidth="1"/>
    <col min="10444" max="10444" width="6" style="1" customWidth="1"/>
    <col min="10445" max="10445" width="9.625" style="1" customWidth="1"/>
    <col min="10446" max="10447" width="9" style="1"/>
    <col min="10448" max="10448" width="16.125" style="1" bestFit="1" customWidth="1"/>
    <col min="10449" max="10460" width="9" style="1"/>
    <col min="10461" max="10461" width="10.5" style="1" bestFit="1" customWidth="1"/>
    <col min="10462" max="10683" width="9" style="1"/>
    <col min="10684" max="10684" width="0.5" style="1" customWidth="1"/>
    <col min="10685" max="10685" width="2.5" style="1" customWidth="1"/>
    <col min="10686" max="10686" width="12" style="1" customWidth="1"/>
    <col min="10687" max="10687" width="9.375" style="1" bestFit="1" customWidth="1"/>
    <col min="10688" max="10699" width="6.75" style="1" customWidth="1"/>
    <col min="10700" max="10700" width="6" style="1" customWidth="1"/>
    <col min="10701" max="10701" width="9.625" style="1" customWidth="1"/>
    <col min="10702" max="10703" width="9" style="1"/>
    <col min="10704" max="10704" width="16.125" style="1" bestFit="1" customWidth="1"/>
    <col min="10705" max="10716" width="9" style="1"/>
    <col min="10717" max="10717" width="10.5" style="1" bestFit="1" customWidth="1"/>
    <col min="10718" max="10939" width="9" style="1"/>
    <col min="10940" max="10940" width="0.5" style="1" customWidth="1"/>
    <col min="10941" max="10941" width="2.5" style="1" customWidth="1"/>
    <col min="10942" max="10942" width="12" style="1" customWidth="1"/>
    <col min="10943" max="10943" width="9.375" style="1" bestFit="1" customWidth="1"/>
    <col min="10944" max="10955" width="6.75" style="1" customWidth="1"/>
    <col min="10956" max="10956" width="6" style="1" customWidth="1"/>
    <col min="10957" max="10957" width="9.625" style="1" customWidth="1"/>
    <col min="10958" max="10959" width="9" style="1"/>
    <col min="10960" max="10960" width="16.125" style="1" bestFit="1" customWidth="1"/>
    <col min="10961" max="10972" width="9" style="1"/>
    <col min="10973" max="10973" width="10.5" style="1" bestFit="1" customWidth="1"/>
    <col min="10974" max="11195" width="9" style="1"/>
    <col min="11196" max="11196" width="0.5" style="1" customWidth="1"/>
    <col min="11197" max="11197" width="2.5" style="1" customWidth="1"/>
    <col min="11198" max="11198" width="12" style="1" customWidth="1"/>
    <col min="11199" max="11199" width="9.375" style="1" bestFit="1" customWidth="1"/>
    <col min="11200" max="11211" width="6.75" style="1" customWidth="1"/>
    <col min="11212" max="11212" width="6" style="1" customWidth="1"/>
    <col min="11213" max="11213" width="9.625" style="1" customWidth="1"/>
    <col min="11214" max="11215" width="9" style="1"/>
    <col min="11216" max="11216" width="16.125" style="1" bestFit="1" customWidth="1"/>
    <col min="11217" max="11228" width="9" style="1"/>
    <col min="11229" max="11229" width="10.5" style="1" bestFit="1" customWidth="1"/>
    <col min="11230" max="11451" width="9" style="1"/>
    <col min="11452" max="11452" width="0.5" style="1" customWidth="1"/>
    <col min="11453" max="11453" width="2.5" style="1" customWidth="1"/>
    <col min="11454" max="11454" width="12" style="1" customWidth="1"/>
    <col min="11455" max="11455" width="9.375" style="1" bestFit="1" customWidth="1"/>
    <col min="11456" max="11467" width="6.75" style="1" customWidth="1"/>
    <col min="11468" max="11468" width="6" style="1" customWidth="1"/>
    <col min="11469" max="11469" width="9.625" style="1" customWidth="1"/>
    <col min="11470" max="11471" width="9" style="1"/>
    <col min="11472" max="11472" width="16.125" style="1" bestFit="1" customWidth="1"/>
    <col min="11473" max="11484" width="9" style="1"/>
    <col min="11485" max="11485" width="10.5" style="1" bestFit="1" customWidth="1"/>
    <col min="11486" max="11707" width="9" style="1"/>
    <col min="11708" max="11708" width="0.5" style="1" customWidth="1"/>
    <col min="11709" max="11709" width="2.5" style="1" customWidth="1"/>
    <col min="11710" max="11710" width="12" style="1" customWidth="1"/>
    <col min="11711" max="11711" width="9.375" style="1" bestFit="1" customWidth="1"/>
    <col min="11712" max="11723" width="6.75" style="1" customWidth="1"/>
    <col min="11724" max="11724" width="6" style="1" customWidth="1"/>
    <col min="11725" max="11725" width="9.625" style="1" customWidth="1"/>
    <col min="11726" max="11727" width="9" style="1"/>
    <col min="11728" max="11728" width="16.125" style="1" bestFit="1" customWidth="1"/>
    <col min="11729" max="11740" width="9" style="1"/>
    <col min="11741" max="11741" width="10.5" style="1" bestFit="1" customWidth="1"/>
    <col min="11742" max="11963" width="9" style="1"/>
    <col min="11964" max="11964" width="0.5" style="1" customWidth="1"/>
    <col min="11965" max="11965" width="2.5" style="1" customWidth="1"/>
    <col min="11966" max="11966" width="12" style="1" customWidth="1"/>
    <col min="11967" max="11967" width="9.375" style="1" bestFit="1" customWidth="1"/>
    <col min="11968" max="11979" width="6.75" style="1" customWidth="1"/>
    <col min="11980" max="11980" width="6" style="1" customWidth="1"/>
    <col min="11981" max="11981" width="9.625" style="1" customWidth="1"/>
    <col min="11982" max="11983" width="9" style="1"/>
    <col min="11984" max="11984" width="16.125" style="1" bestFit="1" customWidth="1"/>
    <col min="11985" max="11996" width="9" style="1"/>
    <col min="11997" max="11997" width="10.5" style="1" bestFit="1" customWidth="1"/>
    <col min="11998" max="12219" width="9" style="1"/>
    <col min="12220" max="12220" width="0.5" style="1" customWidth="1"/>
    <col min="12221" max="12221" width="2.5" style="1" customWidth="1"/>
    <col min="12222" max="12222" width="12" style="1" customWidth="1"/>
    <col min="12223" max="12223" width="9.375" style="1" bestFit="1" customWidth="1"/>
    <col min="12224" max="12235" width="6.75" style="1" customWidth="1"/>
    <col min="12236" max="12236" width="6" style="1" customWidth="1"/>
    <col min="12237" max="12237" width="9.625" style="1" customWidth="1"/>
    <col min="12238" max="12239" width="9" style="1"/>
    <col min="12240" max="12240" width="16.125" style="1" bestFit="1" customWidth="1"/>
    <col min="12241" max="12252" width="9" style="1"/>
    <col min="12253" max="12253" width="10.5" style="1" bestFit="1" customWidth="1"/>
    <col min="12254" max="12475" width="9" style="1"/>
    <col min="12476" max="12476" width="0.5" style="1" customWidth="1"/>
    <col min="12477" max="12477" width="2.5" style="1" customWidth="1"/>
    <col min="12478" max="12478" width="12" style="1" customWidth="1"/>
    <col min="12479" max="12479" width="9.375" style="1" bestFit="1" customWidth="1"/>
    <col min="12480" max="12491" width="6.75" style="1" customWidth="1"/>
    <col min="12492" max="12492" width="6" style="1" customWidth="1"/>
    <col min="12493" max="12493" width="9.625" style="1" customWidth="1"/>
    <col min="12494" max="12495" width="9" style="1"/>
    <col min="12496" max="12496" width="16.125" style="1" bestFit="1" customWidth="1"/>
    <col min="12497" max="12508" width="9" style="1"/>
    <col min="12509" max="12509" width="10.5" style="1" bestFit="1" customWidth="1"/>
    <col min="12510" max="12731" width="9" style="1"/>
    <col min="12732" max="12732" width="0.5" style="1" customWidth="1"/>
    <col min="12733" max="12733" width="2.5" style="1" customWidth="1"/>
    <col min="12734" max="12734" width="12" style="1" customWidth="1"/>
    <col min="12735" max="12735" width="9.375" style="1" bestFit="1" customWidth="1"/>
    <col min="12736" max="12747" width="6.75" style="1" customWidth="1"/>
    <col min="12748" max="12748" width="6" style="1" customWidth="1"/>
    <col min="12749" max="12749" width="9.625" style="1" customWidth="1"/>
    <col min="12750" max="12751" width="9" style="1"/>
    <col min="12752" max="12752" width="16.125" style="1" bestFit="1" customWidth="1"/>
    <col min="12753" max="12764" width="9" style="1"/>
    <col min="12765" max="12765" width="10.5" style="1" bestFit="1" customWidth="1"/>
    <col min="12766" max="12987" width="9" style="1"/>
    <col min="12988" max="12988" width="0.5" style="1" customWidth="1"/>
    <col min="12989" max="12989" width="2.5" style="1" customWidth="1"/>
    <col min="12990" max="12990" width="12" style="1" customWidth="1"/>
    <col min="12991" max="12991" width="9.375" style="1" bestFit="1" customWidth="1"/>
    <col min="12992" max="13003" width="6.75" style="1" customWidth="1"/>
    <col min="13004" max="13004" width="6" style="1" customWidth="1"/>
    <col min="13005" max="13005" width="9.625" style="1" customWidth="1"/>
    <col min="13006" max="13007" width="9" style="1"/>
    <col min="13008" max="13008" width="16.125" style="1" bestFit="1" customWidth="1"/>
    <col min="13009" max="13020" width="9" style="1"/>
    <col min="13021" max="13021" width="10.5" style="1" bestFit="1" customWidth="1"/>
    <col min="13022" max="13243" width="9" style="1"/>
    <col min="13244" max="13244" width="0.5" style="1" customWidth="1"/>
    <col min="13245" max="13245" width="2.5" style="1" customWidth="1"/>
    <col min="13246" max="13246" width="12" style="1" customWidth="1"/>
    <col min="13247" max="13247" width="9.375" style="1" bestFit="1" customWidth="1"/>
    <col min="13248" max="13259" width="6.75" style="1" customWidth="1"/>
    <col min="13260" max="13260" width="6" style="1" customWidth="1"/>
    <col min="13261" max="13261" width="9.625" style="1" customWidth="1"/>
    <col min="13262" max="13263" width="9" style="1"/>
    <col min="13264" max="13264" width="16.125" style="1" bestFit="1" customWidth="1"/>
    <col min="13265" max="13276" width="9" style="1"/>
    <col min="13277" max="13277" width="10.5" style="1" bestFit="1" customWidth="1"/>
    <col min="13278" max="13499" width="9" style="1"/>
    <col min="13500" max="13500" width="0.5" style="1" customWidth="1"/>
    <col min="13501" max="13501" width="2.5" style="1" customWidth="1"/>
    <col min="13502" max="13502" width="12" style="1" customWidth="1"/>
    <col min="13503" max="13503" width="9.375" style="1" bestFit="1" customWidth="1"/>
    <col min="13504" max="13515" width="6.75" style="1" customWidth="1"/>
    <col min="13516" max="13516" width="6" style="1" customWidth="1"/>
    <col min="13517" max="13517" width="9.625" style="1" customWidth="1"/>
    <col min="13518" max="13519" width="9" style="1"/>
    <col min="13520" max="13520" width="16.125" style="1" bestFit="1" customWidth="1"/>
    <col min="13521" max="13532" width="9" style="1"/>
    <col min="13533" max="13533" width="10.5" style="1" bestFit="1" customWidth="1"/>
    <col min="13534" max="13755" width="9" style="1"/>
    <col min="13756" max="13756" width="0.5" style="1" customWidth="1"/>
    <col min="13757" max="13757" width="2.5" style="1" customWidth="1"/>
    <col min="13758" max="13758" width="12" style="1" customWidth="1"/>
    <col min="13759" max="13759" width="9.375" style="1" bestFit="1" customWidth="1"/>
    <col min="13760" max="13771" width="6.75" style="1" customWidth="1"/>
    <col min="13772" max="13772" width="6" style="1" customWidth="1"/>
    <col min="13773" max="13773" width="9.625" style="1" customWidth="1"/>
    <col min="13774" max="13775" width="9" style="1"/>
    <col min="13776" max="13776" width="16.125" style="1" bestFit="1" customWidth="1"/>
    <col min="13777" max="13788" width="9" style="1"/>
    <col min="13789" max="13789" width="10.5" style="1" bestFit="1" customWidth="1"/>
    <col min="13790" max="14011" width="9" style="1"/>
    <col min="14012" max="14012" width="0.5" style="1" customWidth="1"/>
    <col min="14013" max="14013" width="2.5" style="1" customWidth="1"/>
    <col min="14014" max="14014" width="12" style="1" customWidth="1"/>
    <col min="14015" max="14015" width="9.375" style="1" bestFit="1" customWidth="1"/>
    <col min="14016" max="14027" width="6.75" style="1" customWidth="1"/>
    <col min="14028" max="14028" width="6" style="1" customWidth="1"/>
    <col min="14029" max="14029" width="9.625" style="1" customWidth="1"/>
    <col min="14030" max="14031" width="9" style="1"/>
    <col min="14032" max="14032" width="16.125" style="1" bestFit="1" customWidth="1"/>
    <col min="14033" max="14044" width="9" style="1"/>
    <col min="14045" max="14045" width="10.5" style="1" bestFit="1" customWidth="1"/>
    <col min="14046" max="14267" width="9" style="1"/>
    <col min="14268" max="14268" width="0.5" style="1" customWidth="1"/>
    <col min="14269" max="14269" width="2.5" style="1" customWidth="1"/>
    <col min="14270" max="14270" width="12" style="1" customWidth="1"/>
    <col min="14271" max="14271" width="9.375" style="1" bestFit="1" customWidth="1"/>
    <col min="14272" max="14283" width="6.75" style="1" customWidth="1"/>
    <col min="14284" max="14284" width="6" style="1" customWidth="1"/>
    <col min="14285" max="14285" width="9.625" style="1" customWidth="1"/>
    <col min="14286" max="14287" width="9" style="1"/>
    <col min="14288" max="14288" width="16.125" style="1" bestFit="1" customWidth="1"/>
    <col min="14289" max="14300" width="9" style="1"/>
    <col min="14301" max="14301" width="10.5" style="1" bestFit="1" customWidth="1"/>
    <col min="14302" max="14523" width="9" style="1"/>
    <col min="14524" max="14524" width="0.5" style="1" customWidth="1"/>
    <col min="14525" max="14525" width="2.5" style="1" customWidth="1"/>
    <col min="14526" max="14526" width="12" style="1" customWidth="1"/>
    <col min="14527" max="14527" width="9.375" style="1" bestFit="1" customWidth="1"/>
    <col min="14528" max="14539" width="6.75" style="1" customWidth="1"/>
    <col min="14540" max="14540" width="6" style="1" customWidth="1"/>
    <col min="14541" max="14541" width="9.625" style="1" customWidth="1"/>
    <col min="14542" max="14543" width="9" style="1"/>
    <col min="14544" max="14544" width="16.125" style="1" bestFit="1" customWidth="1"/>
    <col min="14545" max="14556" width="9" style="1"/>
    <col min="14557" max="14557" width="10.5" style="1" bestFit="1" customWidth="1"/>
    <col min="14558" max="14779" width="9" style="1"/>
    <col min="14780" max="14780" width="0.5" style="1" customWidth="1"/>
    <col min="14781" max="14781" width="2.5" style="1" customWidth="1"/>
    <col min="14782" max="14782" width="12" style="1" customWidth="1"/>
    <col min="14783" max="14783" width="9.375" style="1" bestFit="1" customWidth="1"/>
    <col min="14784" max="14795" width="6.75" style="1" customWidth="1"/>
    <col min="14796" max="14796" width="6" style="1" customWidth="1"/>
    <col min="14797" max="14797" width="9.625" style="1" customWidth="1"/>
    <col min="14798" max="14799" width="9" style="1"/>
    <col min="14800" max="14800" width="16.125" style="1" bestFit="1" customWidth="1"/>
    <col min="14801" max="14812" width="9" style="1"/>
    <col min="14813" max="14813" width="10.5" style="1" bestFit="1" customWidth="1"/>
    <col min="14814" max="15035" width="9" style="1"/>
    <col min="15036" max="15036" width="0.5" style="1" customWidth="1"/>
    <col min="15037" max="15037" width="2.5" style="1" customWidth="1"/>
    <col min="15038" max="15038" width="12" style="1" customWidth="1"/>
    <col min="15039" max="15039" width="9.375" style="1" bestFit="1" customWidth="1"/>
    <col min="15040" max="15051" width="6.75" style="1" customWidth="1"/>
    <col min="15052" max="15052" width="6" style="1" customWidth="1"/>
    <col min="15053" max="15053" width="9.625" style="1" customWidth="1"/>
    <col min="15054" max="15055" width="9" style="1"/>
    <col min="15056" max="15056" width="16.125" style="1" bestFit="1" customWidth="1"/>
    <col min="15057" max="15068" width="9" style="1"/>
    <col min="15069" max="15069" width="10.5" style="1" bestFit="1" customWidth="1"/>
    <col min="15070" max="15291" width="9" style="1"/>
    <col min="15292" max="15292" width="0.5" style="1" customWidth="1"/>
    <col min="15293" max="15293" width="2.5" style="1" customWidth="1"/>
    <col min="15294" max="15294" width="12" style="1" customWidth="1"/>
    <col min="15295" max="15295" width="9.375" style="1" bestFit="1" customWidth="1"/>
    <col min="15296" max="15307" width="6.75" style="1" customWidth="1"/>
    <col min="15308" max="15308" width="6" style="1" customWidth="1"/>
    <col min="15309" max="15309" width="9.625" style="1" customWidth="1"/>
    <col min="15310" max="15311" width="9" style="1"/>
    <col min="15312" max="15312" width="16.125" style="1" bestFit="1" customWidth="1"/>
    <col min="15313" max="15324" width="9" style="1"/>
    <col min="15325" max="15325" width="10.5" style="1" bestFit="1" customWidth="1"/>
    <col min="15326" max="15547" width="9" style="1"/>
    <col min="15548" max="15548" width="0.5" style="1" customWidth="1"/>
    <col min="15549" max="15549" width="2.5" style="1" customWidth="1"/>
    <col min="15550" max="15550" width="12" style="1" customWidth="1"/>
    <col min="15551" max="15551" width="9.375" style="1" bestFit="1" customWidth="1"/>
    <col min="15552" max="15563" width="6.75" style="1" customWidth="1"/>
    <col min="15564" max="15564" width="6" style="1" customWidth="1"/>
    <col min="15565" max="15565" width="9.625" style="1" customWidth="1"/>
    <col min="15566" max="15567" width="9" style="1"/>
    <col min="15568" max="15568" width="16.125" style="1" bestFit="1" customWidth="1"/>
    <col min="15569" max="15580" width="9" style="1"/>
    <col min="15581" max="15581" width="10.5" style="1" bestFit="1" customWidth="1"/>
    <col min="15582" max="15803" width="9" style="1"/>
    <col min="15804" max="15804" width="0.5" style="1" customWidth="1"/>
    <col min="15805" max="15805" width="2.5" style="1" customWidth="1"/>
    <col min="15806" max="15806" width="12" style="1" customWidth="1"/>
    <col min="15807" max="15807" width="9.375" style="1" bestFit="1" customWidth="1"/>
    <col min="15808" max="15819" width="6.75" style="1" customWidth="1"/>
    <col min="15820" max="15820" width="6" style="1" customWidth="1"/>
    <col min="15821" max="15821" width="9.625" style="1" customWidth="1"/>
    <col min="15822" max="15823" width="9" style="1"/>
    <col min="15824" max="15824" width="16.125" style="1" bestFit="1" customWidth="1"/>
    <col min="15825" max="15836" width="9" style="1"/>
    <col min="15837" max="15837" width="10.5" style="1" bestFit="1" customWidth="1"/>
    <col min="15838" max="16059" width="9" style="1"/>
    <col min="16060" max="16060" width="0.5" style="1" customWidth="1"/>
    <col min="16061" max="16061" width="2.5" style="1" customWidth="1"/>
    <col min="16062" max="16062" width="12" style="1" customWidth="1"/>
    <col min="16063" max="16063" width="9.375" style="1" bestFit="1" customWidth="1"/>
    <col min="16064" max="16075" width="6.75" style="1" customWidth="1"/>
    <col min="16076" max="16076" width="6" style="1" customWidth="1"/>
    <col min="16077" max="16077" width="9.625" style="1" customWidth="1"/>
    <col min="16078" max="16079" width="9" style="1"/>
    <col min="16080" max="16080" width="16.125" style="1" bestFit="1" customWidth="1"/>
    <col min="16081" max="16092" width="9" style="1"/>
    <col min="16093" max="16093" width="10.5" style="1" bestFit="1" customWidth="1"/>
    <col min="16094" max="16384" width="9" style="1"/>
  </cols>
  <sheetData>
    <row r="1" spans="1:19" ht="18.75" x14ac:dyDescent="0.15">
      <c r="A1" s="165" t="s">
        <v>100</v>
      </c>
      <c r="B1" s="165"/>
      <c r="C1" s="165"/>
      <c r="D1" s="165"/>
      <c r="E1" s="165"/>
      <c r="F1" s="165"/>
      <c r="G1" s="165"/>
      <c r="H1" s="165"/>
      <c r="I1" s="165"/>
      <c r="J1" s="165"/>
      <c r="K1" s="165"/>
      <c r="L1" s="165"/>
      <c r="M1" s="165"/>
      <c r="N1" s="165"/>
      <c r="O1" s="165"/>
      <c r="P1" s="165"/>
      <c r="Q1" s="165"/>
      <c r="R1" s="165"/>
      <c r="S1" s="16"/>
    </row>
    <row r="2" spans="1:19" ht="10.5" customHeight="1" x14ac:dyDescent="0.15">
      <c r="B2" s="10"/>
      <c r="C2" s="10"/>
      <c r="D2" s="17"/>
      <c r="E2" s="17"/>
      <c r="F2" s="17"/>
      <c r="G2" s="10"/>
      <c r="H2" s="10"/>
      <c r="I2" s="10"/>
      <c r="J2" s="10"/>
      <c r="K2" s="10"/>
      <c r="L2" s="10"/>
      <c r="M2" s="10"/>
      <c r="N2" s="10"/>
      <c r="O2" s="10"/>
      <c r="P2" s="10"/>
      <c r="Q2" s="10"/>
      <c r="R2" s="10"/>
    </row>
    <row r="3" spans="1:19" ht="28.5" x14ac:dyDescent="0.15">
      <c r="B3" s="10"/>
      <c r="C3" s="10"/>
      <c r="D3" s="17"/>
      <c r="E3" s="17"/>
      <c r="F3" s="17"/>
      <c r="G3" s="10"/>
      <c r="H3" s="10"/>
      <c r="I3" s="10"/>
      <c r="J3" s="10"/>
      <c r="K3" s="10"/>
      <c r="L3" s="10"/>
      <c r="M3" s="10"/>
      <c r="N3" s="10"/>
      <c r="O3" s="10"/>
      <c r="P3" s="10"/>
      <c r="Q3" s="10"/>
      <c r="R3" s="10"/>
    </row>
    <row r="4" spans="1:19" ht="28.5" x14ac:dyDescent="0.15">
      <c r="B4" s="10"/>
      <c r="C4" s="10"/>
      <c r="D4" s="17"/>
      <c r="E4" s="17"/>
      <c r="F4" s="17"/>
      <c r="G4" s="10"/>
      <c r="H4" s="10"/>
      <c r="I4" s="10"/>
      <c r="J4" s="10"/>
      <c r="K4" s="10"/>
      <c r="L4" s="10"/>
      <c r="M4" s="10"/>
      <c r="N4" s="10"/>
      <c r="O4" s="10"/>
      <c r="P4" s="10"/>
      <c r="Q4" s="10"/>
      <c r="R4" s="10"/>
    </row>
    <row r="5" spans="1:19" ht="28.5" x14ac:dyDescent="0.15">
      <c r="B5" s="10"/>
      <c r="C5" s="10"/>
      <c r="D5" s="17"/>
      <c r="E5" s="17"/>
      <c r="F5" s="17"/>
      <c r="G5" s="10"/>
      <c r="H5" s="10"/>
      <c r="I5" s="10"/>
      <c r="J5" s="10"/>
      <c r="K5" s="10"/>
      <c r="L5" s="10"/>
      <c r="M5" s="10"/>
      <c r="N5" s="10"/>
      <c r="O5" s="10"/>
      <c r="P5" s="10"/>
      <c r="Q5" s="10"/>
      <c r="R5" s="10"/>
    </row>
    <row r="6" spans="1:19" ht="28.5" x14ac:dyDescent="0.15">
      <c r="B6" s="10"/>
      <c r="C6" s="10"/>
      <c r="D6" s="17"/>
      <c r="E6" s="17"/>
      <c r="F6" s="17"/>
      <c r="G6" s="10"/>
      <c r="H6" s="10"/>
      <c r="I6" s="10"/>
      <c r="J6" s="10"/>
      <c r="K6" s="10"/>
      <c r="L6" s="10"/>
      <c r="M6" s="10"/>
      <c r="N6" s="10"/>
      <c r="O6" s="10"/>
      <c r="P6" s="10"/>
      <c r="Q6" s="10"/>
      <c r="R6" s="10"/>
    </row>
    <row r="7" spans="1:19" ht="28.5" x14ac:dyDescent="0.15">
      <c r="B7" s="10"/>
      <c r="C7" s="10"/>
      <c r="D7" s="17"/>
      <c r="E7" s="17"/>
      <c r="F7" s="17"/>
      <c r="G7" s="10"/>
      <c r="H7" s="10"/>
      <c r="I7" s="10"/>
      <c r="J7" s="10"/>
      <c r="K7" s="10"/>
      <c r="L7" s="10"/>
      <c r="M7" s="10"/>
      <c r="N7" s="10"/>
      <c r="O7" s="10"/>
      <c r="P7" s="10"/>
      <c r="Q7" s="10"/>
      <c r="R7" s="10"/>
    </row>
    <row r="8" spans="1:19" s="2" customFormat="1" ht="28.5" customHeight="1" x14ac:dyDescent="0.15">
      <c r="C8" s="4"/>
      <c r="D8" s="18"/>
      <c r="E8" s="18"/>
      <c r="F8" s="19"/>
      <c r="S8" s="3"/>
    </row>
    <row r="9" spans="1:19" s="2" customFormat="1" ht="28.5" customHeight="1" x14ac:dyDescent="0.15">
      <c r="C9" s="4"/>
      <c r="D9" s="18"/>
      <c r="E9" s="18"/>
      <c r="F9" s="19"/>
      <c r="S9" s="3"/>
    </row>
    <row r="10" spans="1:19" s="2" customFormat="1" ht="28.5" customHeight="1" x14ac:dyDescent="0.15">
      <c r="C10" s="4"/>
      <c r="D10" s="18"/>
      <c r="E10" s="18"/>
      <c r="F10" s="19"/>
      <c r="S10" s="3"/>
    </row>
    <row r="11" spans="1:19" s="2" customFormat="1" ht="28.5" customHeight="1" x14ac:dyDescent="0.15">
      <c r="C11" s="4"/>
      <c r="D11" s="18"/>
      <c r="E11" s="18"/>
      <c r="F11" s="19"/>
      <c r="S11" s="3"/>
    </row>
    <row r="12" spans="1:19" s="2" customFormat="1" ht="28.5" customHeight="1" x14ac:dyDescent="0.15">
      <c r="C12" s="4"/>
      <c r="D12" s="18"/>
      <c r="E12" s="18"/>
      <c r="F12" s="19"/>
      <c r="S12" s="3"/>
    </row>
    <row r="13" spans="1:19" s="2" customFormat="1" ht="28.5" customHeight="1" x14ac:dyDescent="0.15">
      <c r="C13" s="4"/>
      <c r="D13" s="18"/>
      <c r="E13" s="18"/>
      <c r="F13" s="19"/>
      <c r="S13" s="3"/>
    </row>
    <row r="14" spans="1:19" s="2" customFormat="1" ht="28.5" customHeight="1" x14ac:dyDescent="0.15">
      <c r="C14" s="4"/>
      <c r="D14" s="18"/>
      <c r="E14" s="18"/>
      <c r="F14" s="19"/>
      <c r="S14" s="3"/>
    </row>
    <row r="15" spans="1:19" s="2" customFormat="1" ht="35.25" customHeight="1" x14ac:dyDescent="0.15">
      <c r="C15" s="4"/>
      <c r="D15" s="18"/>
      <c r="E15" s="18"/>
      <c r="F15" s="19"/>
      <c r="S15" s="3"/>
    </row>
    <row r="16" spans="1:19" s="2" customFormat="1" ht="35.25" customHeight="1" x14ac:dyDescent="0.15">
      <c r="C16" s="4"/>
      <c r="D16" s="18"/>
      <c r="E16" s="18"/>
      <c r="F16" s="19"/>
      <c r="S16" s="3"/>
    </row>
    <row r="17" spans="1:19" s="2" customFormat="1" ht="26.25" customHeight="1" x14ac:dyDescent="0.15">
      <c r="C17" s="4"/>
      <c r="D17" s="18"/>
      <c r="E17" s="18"/>
      <c r="F17" s="19"/>
      <c r="S17" s="3"/>
    </row>
    <row r="18" spans="1:19" s="2" customFormat="1" ht="129.75" customHeight="1" x14ac:dyDescent="0.15">
      <c r="C18" s="4"/>
      <c r="D18" s="18"/>
      <c r="E18" s="18"/>
      <c r="F18" s="19"/>
      <c r="S18" s="3"/>
    </row>
    <row r="19" spans="1:19" s="32" customFormat="1" ht="26.25" customHeight="1" x14ac:dyDescent="0.15">
      <c r="A19" s="153" t="s">
        <v>129</v>
      </c>
      <c r="B19" s="153"/>
      <c r="C19" s="153"/>
      <c r="D19" s="153"/>
      <c r="E19" s="153"/>
      <c r="F19" s="153"/>
      <c r="G19" s="153"/>
      <c r="H19" s="153"/>
      <c r="I19" s="153"/>
      <c r="J19" s="153"/>
      <c r="K19" s="153"/>
      <c r="L19" s="153"/>
      <c r="M19" s="153"/>
      <c r="N19" s="153"/>
      <c r="O19" s="153"/>
      <c r="P19" s="153"/>
      <c r="Q19" s="153"/>
      <c r="R19" s="153"/>
      <c r="S19" s="15"/>
    </row>
    <row r="20" spans="1:19" s="2" customFormat="1" ht="20.100000000000001" customHeight="1" x14ac:dyDescent="0.15">
      <c r="A20" s="11"/>
      <c r="B20" s="166" t="s">
        <v>35</v>
      </c>
      <c r="C20" s="167"/>
      <c r="D20" s="152" t="s">
        <v>53</v>
      </c>
      <c r="E20" s="107" t="s">
        <v>54</v>
      </c>
      <c r="F20" s="108" t="s">
        <v>99</v>
      </c>
      <c r="G20" s="172"/>
      <c r="H20" s="172"/>
      <c r="I20" s="172"/>
      <c r="J20" s="172"/>
      <c r="K20" s="172"/>
      <c r="L20" s="172"/>
      <c r="M20" s="172"/>
      <c r="N20" s="172"/>
      <c r="O20" s="172"/>
      <c r="P20" s="172"/>
      <c r="Q20" s="172"/>
      <c r="R20" s="173"/>
    </row>
    <row r="21" spans="1:19" s="2" customFormat="1" ht="20.100000000000001" customHeight="1" x14ac:dyDescent="0.15">
      <c r="A21" s="5"/>
      <c r="B21" s="168"/>
      <c r="C21" s="169"/>
      <c r="D21" s="109" t="s">
        <v>41</v>
      </c>
      <c r="E21" s="109" t="s">
        <v>41</v>
      </c>
      <c r="F21" s="109" t="s">
        <v>41</v>
      </c>
      <c r="G21" s="110" t="s">
        <v>39</v>
      </c>
      <c r="H21" s="111" t="s">
        <v>116</v>
      </c>
      <c r="I21" s="111" t="s">
        <v>117</v>
      </c>
      <c r="J21" s="111" t="s">
        <v>118</v>
      </c>
      <c r="K21" s="111" t="s">
        <v>119</v>
      </c>
      <c r="L21" s="111" t="s">
        <v>120</v>
      </c>
      <c r="M21" s="112" t="s">
        <v>121</v>
      </c>
      <c r="N21" s="111" t="s">
        <v>122</v>
      </c>
      <c r="O21" s="111" t="s">
        <v>123</v>
      </c>
      <c r="P21" s="111" t="s">
        <v>29</v>
      </c>
      <c r="Q21" s="111" t="s">
        <v>30</v>
      </c>
      <c r="R21" s="113" t="s">
        <v>31</v>
      </c>
    </row>
    <row r="22" spans="1:19" s="3" customFormat="1" ht="35.1" customHeight="1" x14ac:dyDescent="0.15">
      <c r="B22" s="163" t="s">
        <v>47</v>
      </c>
      <c r="C22" s="164"/>
      <c r="D22" s="114">
        <v>5952742</v>
      </c>
      <c r="E22" s="114">
        <v>7424274</v>
      </c>
      <c r="F22" s="115">
        <v>836088</v>
      </c>
      <c r="G22" s="116">
        <v>736116</v>
      </c>
      <c r="H22" s="117">
        <v>59817</v>
      </c>
      <c r="I22" s="117">
        <v>3716</v>
      </c>
      <c r="J22" s="117">
        <v>29</v>
      </c>
      <c r="K22" s="117">
        <v>19</v>
      </c>
      <c r="L22" s="117">
        <v>33</v>
      </c>
      <c r="M22" s="117">
        <v>58</v>
      </c>
      <c r="N22" s="117">
        <v>291</v>
      </c>
      <c r="O22" s="117">
        <v>550</v>
      </c>
      <c r="P22" s="117">
        <v>2452</v>
      </c>
      <c r="Q22" s="117">
        <v>16229</v>
      </c>
      <c r="R22" s="118">
        <v>16778</v>
      </c>
    </row>
    <row r="23" spans="1:19" s="3" customFormat="1" ht="20.100000000000001" customHeight="1" x14ac:dyDescent="0.15">
      <c r="B23" s="119"/>
      <c r="C23" s="120" t="s">
        <v>40</v>
      </c>
      <c r="D23" s="121">
        <v>23.015089375276144</v>
      </c>
      <c r="E23" s="122">
        <v>24.72023816923361</v>
      </c>
      <c r="F23" s="122">
        <v>-88.738454426655039</v>
      </c>
      <c r="G23" s="123">
        <v>28.431377680538915</v>
      </c>
      <c r="H23" s="124">
        <v>-89.457125785864221</v>
      </c>
      <c r="I23" s="124">
        <v>-99.320369882655896</v>
      </c>
      <c r="J23" s="124">
        <v>-99.9</v>
      </c>
      <c r="K23" s="124">
        <v>-99.9</v>
      </c>
      <c r="L23" s="124">
        <v>-99.9</v>
      </c>
      <c r="M23" s="125">
        <v>-99.9</v>
      </c>
      <c r="N23" s="124">
        <v>-99.9</v>
      </c>
      <c r="O23" s="124">
        <v>-99.908571200593116</v>
      </c>
      <c r="P23" s="124">
        <v>-99.564537125341204</v>
      </c>
      <c r="Q23" s="124">
        <v>-97.195838596139595</v>
      </c>
      <c r="R23" s="126">
        <v>-97.055933404925838</v>
      </c>
    </row>
    <row r="24" spans="1:19" s="3" customFormat="1" ht="35.1" customHeight="1" x14ac:dyDescent="0.15">
      <c r="B24" s="163" t="s">
        <v>43</v>
      </c>
      <c r="C24" s="170"/>
      <c r="D24" s="114">
        <v>4407523</v>
      </c>
      <c r="E24" s="114">
        <v>4520610</v>
      </c>
      <c r="F24" s="115">
        <v>647424</v>
      </c>
      <c r="G24" s="127">
        <v>427836</v>
      </c>
      <c r="H24" s="128">
        <v>211482</v>
      </c>
      <c r="I24" s="128">
        <v>5408</v>
      </c>
      <c r="J24" s="128">
        <v>178</v>
      </c>
      <c r="K24" s="128">
        <v>8</v>
      </c>
      <c r="L24" s="128">
        <v>8</v>
      </c>
      <c r="M24" s="128">
        <v>34</v>
      </c>
      <c r="N24" s="128">
        <v>49</v>
      </c>
      <c r="O24" s="128">
        <v>188</v>
      </c>
      <c r="P24" s="128">
        <v>747</v>
      </c>
      <c r="Q24" s="128">
        <v>799</v>
      </c>
      <c r="R24" s="129">
        <v>687</v>
      </c>
      <c r="S24" s="102"/>
    </row>
    <row r="25" spans="1:19" s="3" customFormat="1" ht="20.100000000000001" customHeight="1" x14ac:dyDescent="0.15">
      <c r="B25" s="119"/>
      <c r="C25" s="130" t="s">
        <v>40</v>
      </c>
      <c r="D25" s="121">
        <v>4.2493788235906216</v>
      </c>
      <c r="E25" s="122">
        <v>2.5657722035710373</v>
      </c>
      <c r="F25" s="122">
        <v>-85.678392960242093</v>
      </c>
      <c r="G25" s="131">
        <v>15.036271826282421</v>
      </c>
      <c r="H25" s="132">
        <v>-45.048771742011255</v>
      </c>
      <c r="I25" s="132">
        <v>-98.580543897362404</v>
      </c>
      <c r="J25" s="132">
        <v>-99.9</v>
      </c>
      <c r="K25" s="132">
        <v>-99.9</v>
      </c>
      <c r="L25" s="132">
        <v>-99.9</v>
      </c>
      <c r="M25" s="133">
        <v>-99.9</v>
      </c>
      <c r="N25" s="132">
        <v>-99.9</v>
      </c>
      <c r="O25" s="132">
        <v>-99.946132422551031</v>
      </c>
      <c r="P25" s="132">
        <v>-99.80969365008599</v>
      </c>
      <c r="Q25" s="132">
        <v>-99.784972859215088</v>
      </c>
      <c r="R25" s="134">
        <v>-99.792671370541825</v>
      </c>
    </row>
    <row r="26" spans="1:19" s="3" customFormat="1" ht="35.1" customHeight="1" x14ac:dyDescent="0.15">
      <c r="B26" s="163" t="s">
        <v>46</v>
      </c>
      <c r="C26" s="170"/>
      <c r="D26" s="115">
        <v>7325595</v>
      </c>
      <c r="E26" s="115">
        <v>5339079</v>
      </c>
      <c r="F26" s="115">
        <v>432707</v>
      </c>
      <c r="G26" s="116">
        <v>286200</v>
      </c>
      <c r="H26" s="117">
        <v>130027</v>
      </c>
      <c r="I26" s="117">
        <v>10919</v>
      </c>
      <c r="J26" s="117">
        <v>24</v>
      </c>
      <c r="K26" s="117">
        <v>15</v>
      </c>
      <c r="L26" s="117">
        <v>10</v>
      </c>
      <c r="M26" s="117">
        <v>39</v>
      </c>
      <c r="N26" s="117">
        <v>190</v>
      </c>
      <c r="O26" s="117">
        <v>208</v>
      </c>
      <c r="P26" s="117">
        <v>1176</v>
      </c>
      <c r="Q26" s="117">
        <v>1975</v>
      </c>
      <c r="R26" s="118">
        <v>1924</v>
      </c>
    </row>
    <row r="27" spans="1:19" s="3" customFormat="1" ht="20.100000000000001" customHeight="1" x14ac:dyDescent="0.15">
      <c r="B27" s="119"/>
      <c r="C27" s="130" t="s">
        <v>40</v>
      </c>
      <c r="D27" s="121">
        <v>5.4595995135288344</v>
      </c>
      <c r="E27" s="122">
        <v>-27.117469638984957</v>
      </c>
      <c r="F27" s="122">
        <v>-91.895474856243936</v>
      </c>
      <c r="G27" s="123">
        <v>-62.017000776382062</v>
      </c>
      <c r="H27" s="124">
        <v>-81.475392319582852</v>
      </c>
      <c r="I27" s="124">
        <v>-98.071560148284462</v>
      </c>
      <c r="J27" s="124">
        <v>-99.9</v>
      </c>
      <c r="K27" s="124">
        <v>-99.9</v>
      </c>
      <c r="L27" s="124">
        <v>-99.9</v>
      </c>
      <c r="M27" s="125">
        <v>-99.9</v>
      </c>
      <c r="N27" s="124">
        <v>-99.932408395588752</v>
      </c>
      <c r="O27" s="124">
        <v>-99.881358445795641</v>
      </c>
      <c r="P27" s="124">
        <v>-99.331878920098177</v>
      </c>
      <c r="Q27" s="124">
        <v>-98.948489285238921</v>
      </c>
      <c r="R27" s="126">
        <v>-99.173184357541899</v>
      </c>
    </row>
    <row r="28" spans="1:19" s="3" customFormat="1" ht="35.1" customHeight="1" x14ac:dyDescent="0.15">
      <c r="B28" s="163" t="s">
        <v>44</v>
      </c>
      <c r="C28" s="170"/>
      <c r="D28" s="115">
        <v>2090362</v>
      </c>
      <c r="E28" s="115">
        <v>2158819</v>
      </c>
      <c r="F28" s="115">
        <v>318793</v>
      </c>
      <c r="G28" s="116">
        <v>202600</v>
      </c>
      <c r="H28" s="117">
        <v>106679</v>
      </c>
      <c r="I28" s="117">
        <v>8803</v>
      </c>
      <c r="J28" s="117">
        <v>5</v>
      </c>
      <c r="K28" s="117">
        <v>1</v>
      </c>
      <c r="L28" s="117">
        <v>0</v>
      </c>
      <c r="M28" s="117">
        <v>7</v>
      </c>
      <c r="N28" s="117">
        <v>6</v>
      </c>
      <c r="O28" s="117">
        <v>16</v>
      </c>
      <c r="P28" s="117">
        <v>134</v>
      </c>
      <c r="Q28" s="117">
        <v>331</v>
      </c>
      <c r="R28" s="118">
        <v>211</v>
      </c>
    </row>
    <row r="29" spans="1:19" s="3" customFormat="1" ht="20.100000000000001" customHeight="1" x14ac:dyDescent="0.15">
      <c r="B29" s="119"/>
      <c r="C29" s="130" t="s">
        <v>40</v>
      </c>
      <c r="D29" s="121">
        <v>-0.98036150593683313</v>
      </c>
      <c r="E29" s="122">
        <v>3.2748873161682068</v>
      </c>
      <c r="F29" s="122">
        <v>-85.232990815811789</v>
      </c>
      <c r="G29" s="123">
        <v>37.795945017649579</v>
      </c>
      <c r="H29" s="124">
        <v>-38.084956964346858</v>
      </c>
      <c r="I29" s="124">
        <v>-94.55882807429613</v>
      </c>
      <c r="J29" s="124">
        <v>-99.9</v>
      </c>
      <c r="K29" s="124">
        <v>-99.9</v>
      </c>
      <c r="L29" s="124">
        <v>-100</v>
      </c>
      <c r="M29" s="125">
        <v>-99.9</v>
      </c>
      <c r="N29" s="124">
        <v>-99.9</v>
      </c>
      <c r="O29" s="124">
        <v>-99.9</v>
      </c>
      <c r="P29" s="124">
        <v>-99.920893081686742</v>
      </c>
      <c r="Q29" s="124">
        <v>-99.823117618767697</v>
      </c>
      <c r="R29" s="126">
        <v>-99.909676204174588</v>
      </c>
    </row>
    <row r="30" spans="1:19" s="3" customFormat="1" ht="35.1" customHeight="1" x14ac:dyDescent="0.15">
      <c r="B30" s="163" t="s">
        <v>32</v>
      </c>
      <c r="C30" s="170"/>
      <c r="D30" s="114">
        <v>1112626</v>
      </c>
      <c r="E30" s="114">
        <v>1297092</v>
      </c>
      <c r="F30" s="115">
        <v>214904</v>
      </c>
      <c r="G30" s="116">
        <v>109491</v>
      </c>
      <c r="H30" s="117">
        <v>96946</v>
      </c>
      <c r="I30" s="117">
        <v>4015</v>
      </c>
      <c r="J30" s="117">
        <v>6</v>
      </c>
      <c r="K30" s="117">
        <v>7</v>
      </c>
      <c r="L30" s="117">
        <v>10</v>
      </c>
      <c r="M30" s="117">
        <v>17</v>
      </c>
      <c r="N30" s="117">
        <v>367</v>
      </c>
      <c r="O30" s="117">
        <v>985</v>
      </c>
      <c r="P30" s="117">
        <v>1360</v>
      </c>
      <c r="Q30" s="117">
        <v>992</v>
      </c>
      <c r="R30" s="118">
        <v>708</v>
      </c>
    </row>
    <row r="31" spans="1:19" s="3" customFormat="1" ht="20.100000000000001" customHeight="1" x14ac:dyDescent="0.15">
      <c r="B31" s="119"/>
      <c r="C31" s="130" t="s">
        <v>40</v>
      </c>
      <c r="D31" s="121">
        <v>14.784060182333825</v>
      </c>
      <c r="E31" s="122">
        <v>16.579335733660727</v>
      </c>
      <c r="F31" s="122">
        <v>-83.431861425403909</v>
      </c>
      <c r="G31" s="123">
        <v>22.030894743881248</v>
      </c>
      <c r="H31" s="124">
        <v>-9.2333907572466511</v>
      </c>
      <c r="I31" s="124">
        <v>-97.237854125675909</v>
      </c>
      <c r="J31" s="124">
        <v>-99.9</v>
      </c>
      <c r="K31" s="124">
        <v>-99.9</v>
      </c>
      <c r="L31" s="124">
        <v>-99.9</v>
      </c>
      <c r="M31" s="125">
        <v>-99.9</v>
      </c>
      <c r="N31" s="124">
        <v>-99.217450637553839</v>
      </c>
      <c r="O31" s="124">
        <v>-98.346399852267197</v>
      </c>
      <c r="P31" s="124">
        <v>-99.053524577043788</v>
      </c>
      <c r="Q31" s="124">
        <v>-99.285261398351494</v>
      </c>
      <c r="R31" s="126">
        <v>-99.5677075065027</v>
      </c>
    </row>
    <row r="32" spans="1:19" s="3" customFormat="1" ht="35.1" customHeight="1" x14ac:dyDescent="0.15">
      <c r="B32" s="171" t="s">
        <v>45</v>
      </c>
      <c r="C32" s="164"/>
      <c r="D32" s="114">
        <v>1446527</v>
      </c>
      <c r="E32" s="114">
        <v>1636631</v>
      </c>
      <c r="F32" s="115">
        <v>202096</v>
      </c>
      <c r="G32" s="116">
        <v>106460</v>
      </c>
      <c r="H32" s="117">
        <v>70476</v>
      </c>
      <c r="I32" s="117">
        <v>20989</v>
      </c>
      <c r="J32" s="117">
        <v>296</v>
      </c>
      <c r="K32" s="117">
        <v>39</v>
      </c>
      <c r="L32" s="117">
        <v>102</v>
      </c>
      <c r="M32" s="117">
        <v>304</v>
      </c>
      <c r="N32" s="117">
        <v>391</v>
      </c>
      <c r="O32" s="117">
        <v>359</v>
      </c>
      <c r="P32" s="117">
        <v>670</v>
      </c>
      <c r="Q32" s="117">
        <v>902</v>
      </c>
      <c r="R32" s="118">
        <v>1108</v>
      </c>
    </row>
    <row r="33" spans="2:19" s="3" customFormat="1" ht="20.100000000000001" customHeight="1" x14ac:dyDescent="0.15">
      <c r="B33" s="119"/>
      <c r="C33" s="120" t="s">
        <v>40</v>
      </c>
      <c r="D33" s="121">
        <v>11.09714155808048</v>
      </c>
      <c r="E33" s="122">
        <v>13.142098280916992</v>
      </c>
      <c r="F33" s="122">
        <v>-87.651706462849603</v>
      </c>
      <c r="G33" s="123">
        <v>16.910642316688818</v>
      </c>
      <c r="H33" s="124">
        <v>-18.937198067632856</v>
      </c>
      <c r="I33" s="124">
        <v>-87.418175278743561</v>
      </c>
      <c r="J33" s="124">
        <v>-99.8199896615684</v>
      </c>
      <c r="K33" s="124">
        <v>-99.9</v>
      </c>
      <c r="L33" s="124">
        <v>-99.940094087521359</v>
      </c>
      <c r="M33" s="125">
        <v>-99.797564110247649</v>
      </c>
      <c r="N33" s="124">
        <v>-99.638635502444529</v>
      </c>
      <c r="O33" s="124">
        <v>-99.703675578410412</v>
      </c>
      <c r="P33" s="124">
        <v>-99.538675516752278</v>
      </c>
      <c r="Q33" s="124">
        <v>-99.374969683950852</v>
      </c>
      <c r="R33" s="126">
        <v>-99.201113250127975</v>
      </c>
    </row>
    <row r="34" spans="2:19" s="3" customFormat="1" ht="35.1" customHeight="1" x14ac:dyDescent="0.15">
      <c r="B34" s="163" t="s">
        <v>48</v>
      </c>
      <c r="C34" s="164"/>
      <c r="D34" s="114">
        <v>529040</v>
      </c>
      <c r="E34" s="114">
        <v>597442</v>
      </c>
      <c r="F34" s="115">
        <v>139417</v>
      </c>
      <c r="G34" s="116">
        <v>82681</v>
      </c>
      <c r="H34" s="117">
        <v>47830</v>
      </c>
      <c r="I34" s="117">
        <v>8245</v>
      </c>
      <c r="J34" s="117">
        <v>49</v>
      </c>
      <c r="K34" s="117">
        <v>1</v>
      </c>
      <c r="L34" s="117">
        <v>5</v>
      </c>
      <c r="M34" s="117">
        <v>26</v>
      </c>
      <c r="N34" s="117">
        <v>27</v>
      </c>
      <c r="O34" s="117">
        <v>44</v>
      </c>
      <c r="P34" s="117">
        <v>154</v>
      </c>
      <c r="Q34" s="117">
        <v>217</v>
      </c>
      <c r="R34" s="118">
        <v>138</v>
      </c>
    </row>
    <row r="35" spans="2:19" s="3" customFormat="1" ht="20.100000000000001" customHeight="1" x14ac:dyDescent="0.15">
      <c r="B35" s="119"/>
      <c r="C35" s="120" t="s">
        <v>40</v>
      </c>
      <c r="D35" s="121">
        <v>11.563564281270766</v>
      </c>
      <c r="E35" s="122">
        <v>12.92945712989566</v>
      </c>
      <c r="F35" s="122">
        <v>-76.664345660331875</v>
      </c>
      <c r="G35" s="123">
        <v>6.1319059355103622</v>
      </c>
      <c r="H35" s="124">
        <v>2.959853621784525</v>
      </c>
      <c r="I35" s="124">
        <v>-80.180764885459482</v>
      </c>
      <c r="J35" s="124">
        <v>-99.928652552491343</v>
      </c>
      <c r="K35" s="124">
        <v>-99.9</v>
      </c>
      <c r="L35" s="124">
        <v>-99.9</v>
      </c>
      <c r="M35" s="125">
        <v>-99.921641903498994</v>
      </c>
      <c r="N35" s="124">
        <v>-99.888875169774053</v>
      </c>
      <c r="O35" s="124">
        <v>-99.925144607009187</v>
      </c>
      <c r="P35" s="124">
        <v>-99.686379928315418</v>
      </c>
      <c r="Q35" s="124">
        <v>-99.536235600863407</v>
      </c>
      <c r="R35" s="126">
        <v>-99.805365151899807</v>
      </c>
    </row>
    <row r="36" spans="2:19" s="3" customFormat="1" ht="35.1" customHeight="1" x14ac:dyDescent="0.15">
      <c r="B36" s="163" t="s">
        <v>5</v>
      </c>
      <c r="C36" s="170"/>
      <c r="D36" s="114">
        <v>443236</v>
      </c>
      <c r="E36" s="114">
        <v>571685</v>
      </c>
      <c r="F36" s="115">
        <v>96281</v>
      </c>
      <c r="G36" s="116">
        <v>43568</v>
      </c>
      <c r="H36" s="117">
        <v>37798</v>
      </c>
      <c r="I36" s="117">
        <v>9526</v>
      </c>
      <c r="J36" s="117">
        <v>12</v>
      </c>
      <c r="K36" s="117">
        <v>3</v>
      </c>
      <c r="L36" s="117">
        <v>18</v>
      </c>
      <c r="M36" s="117">
        <v>33</v>
      </c>
      <c r="N36" s="117">
        <v>95</v>
      </c>
      <c r="O36" s="117">
        <v>184</v>
      </c>
      <c r="P36" s="117">
        <v>594</v>
      </c>
      <c r="Q36" s="117">
        <v>1882</v>
      </c>
      <c r="R36" s="118">
        <v>2568</v>
      </c>
    </row>
    <row r="37" spans="2:19" s="3" customFormat="1" ht="20.100000000000001" customHeight="1" x14ac:dyDescent="0.15">
      <c r="B37" s="119"/>
      <c r="C37" s="130" t="s">
        <v>40</v>
      </c>
      <c r="D37" s="121">
        <v>11.982577411270112</v>
      </c>
      <c r="E37" s="122">
        <v>28.979821133662419</v>
      </c>
      <c r="F37" s="122">
        <v>-83.158382675774249</v>
      </c>
      <c r="G37" s="123">
        <v>52.875539492613768</v>
      </c>
      <c r="H37" s="124">
        <v>13.113478573138625</v>
      </c>
      <c r="I37" s="124">
        <v>-79.126128495047766</v>
      </c>
      <c r="J37" s="124">
        <v>-99.9</v>
      </c>
      <c r="K37" s="124">
        <v>-99.9</v>
      </c>
      <c r="L37" s="124">
        <v>-99.9</v>
      </c>
      <c r="M37" s="125">
        <v>-99.904629790185538</v>
      </c>
      <c r="N37" s="124">
        <v>-99.638961729943375</v>
      </c>
      <c r="O37" s="124">
        <v>-99.471446627599676</v>
      </c>
      <c r="P37" s="124">
        <v>-99.042769201018473</v>
      </c>
      <c r="Q37" s="124">
        <v>-96.982910641572346</v>
      </c>
      <c r="R37" s="126">
        <v>-96.745700852859557</v>
      </c>
    </row>
    <row r="38" spans="2:19" s="3" customFormat="1" ht="35.1" customHeight="1" x14ac:dyDescent="0.15">
      <c r="B38" s="163" t="s">
        <v>126</v>
      </c>
      <c r="C38" s="164"/>
      <c r="D38" s="114">
        <v>288354</v>
      </c>
      <c r="E38" s="114">
        <v>353633</v>
      </c>
      <c r="F38" s="115">
        <v>90876</v>
      </c>
      <c r="G38" s="116">
        <v>22842</v>
      </c>
      <c r="H38" s="117">
        <v>17711</v>
      </c>
      <c r="I38" s="117">
        <v>12213</v>
      </c>
      <c r="J38" s="117">
        <v>5</v>
      </c>
      <c r="K38" s="117">
        <v>2</v>
      </c>
      <c r="L38" s="117">
        <v>7</v>
      </c>
      <c r="M38" s="117">
        <v>31</v>
      </c>
      <c r="N38" s="117">
        <v>311</v>
      </c>
      <c r="O38" s="117">
        <v>2109</v>
      </c>
      <c r="P38" s="117">
        <v>5782</v>
      </c>
      <c r="Q38" s="117">
        <v>14409</v>
      </c>
      <c r="R38" s="118">
        <v>15454</v>
      </c>
    </row>
    <row r="39" spans="2:19" s="3" customFormat="1" ht="20.100000000000001" customHeight="1" x14ac:dyDescent="0.15">
      <c r="B39" s="119"/>
      <c r="C39" s="120" t="s">
        <v>40</v>
      </c>
      <c r="D39" s="121">
        <v>23.913435837494525</v>
      </c>
      <c r="E39" s="122">
        <v>22.638492963510124</v>
      </c>
      <c r="F39" s="122">
        <v>-74.302172025800758</v>
      </c>
      <c r="G39" s="123">
        <v>30.892212480660142</v>
      </c>
      <c r="H39" s="124">
        <v>-8.3992759244892685</v>
      </c>
      <c r="I39" s="124">
        <v>-65.709231805929917</v>
      </c>
      <c r="J39" s="124">
        <v>-99.9</v>
      </c>
      <c r="K39" s="124">
        <v>-99.9</v>
      </c>
      <c r="L39" s="124">
        <v>-99.9</v>
      </c>
      <c r="M39" s="125">
        <v>-99.906162973725628</v>
      </c>
      <c r="N39" s="124">
        <v>-98.77602424337833</v>
      </c>
      <c r="O39" s="124">
        <v>-91.68473760990419</v>
      </c>
      <c r="P39" s="124">
        <v>-84.490343347639481</v>
      </c>
      <c r="Q39" s="124">
        <v>-58.123110904440821</v>
      </c>
      <c r="R39" s="126">
        <v>-32.574171029668406</v>
      </c>
    </row>
    <row r="40" spans="2:19" s="3" customFormat="1" ht="35.1" customHeight="1" x14ac:dyDescent="0.15">
      <c r="B40" s="163" t="s">
        <v>49</v>
      </c>
      <c r="C40" s="170"/>
      <c r="D40" s="114">
        <v>450462</v>
      </c>
      <c r="E40" s="114">
        <v>483485</v>
      </c>
      <c r="F40" s="115">
        <v>72584</v>
      </c>
      <c r="G40" s="116">
        <v>43122</v>
      </c>
      <c r="H40" s="117">
        <v>25538</v>
      </c>
      <c r="I40" s="117">
        <v>2613</v>
      </c>
      <c r="J40" s="117">
        <v>6</v>
      </c>
      <c r="K40" s="117">
        <v>1</v>
      </c>
      <c r="L40" s="117">
        <v>2</v>
      </c>
      <c r="M40" s="117">
        <v>6</v>
      </c>
      <c r="N40" s="117">
        <v>12</v>
      </c>
      <c r="O40" s="117">
        <v>67</v>
      </c>
      <c r="P40" s="117">
        <v>559</v>
      </c>
      <c r="Q40" s="117">
        <v>406</v>
      </c>
      <c r="R40" s="118">
        <v>252</v>
      </c>
    </row>
    <row r="41" spans="2:19" s="3" customFormat="1" ht="20.100000000000001" customHeight="1" x14ac:dyDescent="0.15">
      <c r="B41" s="119"/>
      <c r="C41" s="130" t="s">
        <v>40</v>
      </c>
      <c r="D41" s="121">
        <v>7.2270715851664225</v>
      </c>
      <c r="E41" s="122">
        <v>7.3309180352615799</v>
      </c>
      <c r="F41" s="122">
        <v>-84.987331561475528</v>
      </c>
      <c r="G41" s="123">
        <v>44.028056112224448</v>
      </c>
      <c r="H41" s="135">
        <v>-27.848566181664079</v>
      </c>
      <c r="I41" s="136">
        <v>-94.583221045212383</v>
      </c>
      <c r="J41" s="136">
        <v>-99.9</v>
      </c>
      <c r="K41" s="136">
        <v>-99.9</v>
      </c>
      <c r="L41" s="124">
        <v>-99.9</v>
      </c>
      <c r="M41" s="135">
        <v>-99.9</v>
      </c>
      <c r="N41" s="124">
        <v>-99.932678821879378</v>
      </c>
      <c r="O41" s="135">
        <v>-99.746356236986557</v>
      </c>
      <c r="P41" s="124">
        <v>-98.82772360281011</v>
      </c>
      <c r="Q41" s="124">
        <v>-99.365674556675259</v>
      </c>
      <c r="R41" s="126">
        <v>-99.673249225263532</v>
      </c>
    </row>
    <row r="42" spans="2:19" s="3" customFormat="1" ht="35.1" customHeight="1" x14ac:dyDescent="0.15">
      <c r="B42" s="163" t="s">
        <v>33</v>
      </c>
      <c r="C42" s="170"/>
      <c r="D42" s="137">
        <v>3527765</v>
      </c>
      <c r="E42" s="114">
        <v>4019759</v>
      </c>
      <c r="F42" s="115">
        <v>530273</v>
      </c>
      <c r="G42" s="116">
        <v>242361</v>
      </c>
      <c r="H42" s="117">
        <v>185437</v>
      </c>
      <c r="I42" s="117">
        <v>65715</v>
      </c>
      <c r="J42" s="117">
        <v>646</v>
      </c>
      <c r="K42" s="117">
        <v>69</v>
      </c>
      <c r="L42" s="117">
        <v>190</v>
      </c>
      <c r="M42" s="117">
        <v>375</v>
      </c>
      <c r="N42" s="117">
        <v>854</v>
      </c>
      <c r="O42" s="117">
        <v>1227</v>
      </c>
      <c r="P42" s="117">
        <v>7189</v>
      </c>
      <c r="Q42" s="117">
        <v>12851</v>
      </c>
      <c r="R42" s="118">
        <v>13359</v>
      </c>
    </row>
    <row r="43" spans="2:19" s="3" customFormat="1" ht="20.100000000000001" customHeight="1" thickBot="1" x14ac:dyDescent="0.2">
      <c r="B43" s="138"/>
      <c r="C43" s="139" t="s">
        <v>40</v>
      </c>
      <c r="D43" s="140">
        <v>11.162105817745015</v>
      </c>
      <c r="E43" s="141">
        <v>13.946337128465181</v>
      </c>
      <c r="F43" s="142">
        <v>-86.808338509845996</v>
      </c>
      <c r="G43" s="143">
        <v>21.223534354695929</v>
      </c>
      <c r="H43" s="144">
        <v>-13.638967413830837</v>
      </c>
      <c r="I43" s="144">
        <v>-82.004271982912073</v>
      </c>
      <c r="J43" s="144">
        <v>-99.853730660634753</v>
      </c>
      <c r="K43" s="144">
        <v>-99.9</v>
      </c>
      <c r="L43" s="144">
        <v>-99.939666833905974</v>
      </c>
      <c r="M43" s="145">
        <v>-99.883395884963051</v>
      </c>
      <c r="N43" s="144">
        <v>-99.69457240136191</v>
      </c>
      <c r="O43" s="144">
        <v>-99.645179853618615</v>
      </c>
      <c r="P43" s="144">
        <v>-98.397080005529617</v>
      </c>
      <c r="Q43" s="144">
        <v>-96.567657294562892</v>
      </c>
      <c r="R43" s="146">
        <v>-96.570702468200892</v>
      </c>
    </row>
    <row r="44" spans="2:19" s="3" customFormat="1" ht="35.1" customHeight="1" thickTop="1" x14ac:dyDescent="0.15">
      <c r="B44" s="174" t="s">
        <v>28</v>
      </c>
      <c r="C44" s="175"/>
      <c r="D44" s="114">
        <v>27574232</v>
      </c>
      <c r="E44" s="114">
        <v>28402509</v>
      </c>
      <c r="F44" s="147">
        <v>3581443</v>
      </c>
      <c r="G44" s="148">
        <v>2303277</v>
      </c>
      <c r="H44" s="149">
        <v>989741</v>
      </c>
      <c r="I44" s="149">
        <v>152162</v>
      </c>
      <c r="J44" s="149">
        <v>1256</v>
      </c>
      <c r="K44" s="149">
        <v>165</v>
      </c>
      <c r="L44" s="149">
        <v>385</v>
      </c>
      <c r="M44" s="149">
        <v>930</v>
      </c>
      <c r="N44" s="149">
        <v>2593</v>
      </c>
      <c r="O44" s="149">
        <v>5937</v>
      </c>
      <c r="P44" s="149">
        <v>20817</v>
      </c>
      <c r="Q44" s="149">
        <v>50993</v>
      </c>
      <c r="R44" s="150">
        <v>53187</v>
      </c>
    </row>
    <row r="45" spans="2:19" s="3" customFormat="1" ht="20.100000000000001" customHeight="1" x14ac:dyDescent="0.15">
      <c r="B45" s="119"/>
      <c r="C45" s="151" t="s">
        <v>40</v>
      </c>
      <c r="D45" s="121">
        <v>9.8924359218588229</v>
      </c>
      <c r="E45" s="122">
        <v>3.0038080480355722</v>
      </c>
      <c r="F45" s="122">
        <v>-87.390399207337637</v>
      </c>
      <c r="G45" s="123">
        <v>-3.2279248184428844</v>
      </c>
      <c r="H45" s="124">
        <v>-58.230122780711099</v>
      </c>
      <c r="I45" s="124">
        <v>-93.923711151656448</v>
      </c>
      <c r="J45" s="124">
        <v>-99.9</v>
      </c>
      <c r="K45" s="124">
        <v>-99.9</v>
      </c>
      <c r="L45" s="124">
        <v>-99.9</v>
      </c>
      <c r="M45" s="125">
        <v>-99.9</v>
      </c>
      <c r="N45" s="124">
        <v>-99.876494579907728</v>
      </c>
      <c r="O45" s="124">
        <v>-99.694477750961028</v>
      </c>
      <c r="P45" s="124">
        <v>-99.068404284883826</v>
      </c>
      <c r="Q45" s="124">
        <v>-97.671955401325533</v>
      </c>
      <c r="R45" s="126">
        <v>-97.696970169340048</v>
      </c>
    </row>
    <row r="46" spans="2:19" s="8" customFormat="1" ht="6.75" customHeight="1" x14ac:dyDescent="0.15">
      <c r="B46" s="13"/>
      <c r="C46" s="14"/>
      <c r="D46" s="20"/>
      <c r="E46" s="20"/>
      <c r="F46" s="21"/>
      <c r="G46" s="13"/>
      <c r="H46" s="13"/>
      <c r="I46" s="13"/>
      <c r="J46" s="13"/>
      <c r="K46" s="13"/>
      <c r="L46" s="13"/>
      <c r="M46" s="13"/>
      <c r="N46" s="13"/>
      <c r="O46" s="13"/>
      <c r="P46" s="13"/>
      <c r="Q46" s="13"/>
      <c r="R46" s="13"/>
      <c r="S46" s="12"/>
    </row>
    <row r="47" spans="2:19" ht="13.5" x14ac:dyDescent="0.15"/>
  </sheetData>
  <mergeCells count="16">
    <mergeCell ref="B36:C36"/>
    <mergeCell ref="B38:C38"/>
    <mergeCell ref="B40:C40"/>
    <mergeCell ref="B42:C42"/>
    <mergeCell ref="B44:C44"/>
    <mergeCell ref="B34:C34"/>
    <mergeCell ref="A1:R1"/>
    <mergeCell ref="A19:R19"/>
    <mergeCell ref="B20:C21"/>
    <mergeCell ref="B26:C26"/>
    <mergeCell ref="B22:C22"/>
    <mergeCell ref="B24:C24"/>
    <mergeCell ref="B28:C28"/>
    <mergeCell ref="B32:C32"/>
    <mergeCell ref="B30:C30"/>
    <mergeCell ref="G20:R20"/>
  </mergeCells>
  <phoneticPr fontId="6"/>
  <printOptions horizontalCentered="1"/>
  <pageMargins left="0.62992125984251968" right="0.55118110236220474" top="0.59055118110236227" bottom="0.19685039370078741" header="0.31496062992125984" footer="0.31496062992125984"/>
  <pageSetup paperSize="9" scale="5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5"/>
  <sheetViews>
    <sheetView view="pageBreakPreview" zoomScaleNormal="100" zoomScaleSheetLayoutView="100" workbookViewId="0">
      <selection activeCell="B1" sqref="B1:L1"/>
    </sheetView>
  </sheetViews>
  <sheetFormatPr defaultRowHeight="19.149999999999999" customHeight="1" x14ac:dyDescent="0.15"/>
  <cols>
    <col min="1" max="1" width="1.875" style="29" customWidth="1"/>
    <col min="2" max="2" width="18.125" style="29" customWidth="1"/>
    <col min="3" max="4" width="9.625" style="29" customWidth="1"/>
    <col min="5" max="5" width="6.125" style="29" customWidth="1"/>
    <col min="6" max="6" width="9.625" style="29" customWidth="1"/>
    <col min="7" max="7" width="6.125" style="29" customWidth="1"/>
    <col min="8" max="8" width="9.625" style="29" customWidth="1"/>
    <col min="9" max="9" width="7.5" style="29" bestFit="1" customWidth="1"/>
    <col min="10" max="10" width="9.625" style="47" customWidth="1"/>
    <col min="11" max="11" width="7.5" style="29" bestFit="1" customWidth="1"/>
    <col min="12" max="12" width="6.125" style="29" customWidth="1"/>
    <col min="13" max="13" width="1.875" style="29" customWidth="1"/>
    <col min="14" max="16384" width="9" style="29"/>
  </cols>
  <sheetData>
    <row r="1" spans="1:13" ht="28.5" customHeight="1" x14ac:dyDescent="0.15">
      <c r="B1" s="179" t="s">
        <v>128</v>
      </c>
      <c r="C1" s="179"/>
      <c r="D1" s="179"/>
      <c r="E1" s="179"/>
      <c r="F1" s="179"/>
      <c r="G1" s="179"/>
      <c r="H1" s="179"/>
      <c r="I1" s="179"/>
      <c r="J1" s="179"/>
      <c r="K1" s="179"/>
      <c r="L1" s="179"/>
    </row>
    <row r="2" spans="1:13" s="32" customFormat="1" ht="15.75" customHeight="1" x14ac:dyDescent="0.15">
      <c r="D2" s="41"/>
      <c r="F2" s="59"/>
      <c r="J2" s="55"/>
    </row>
    <row r="3" spans="1:13" s="15" customFormat="1" ht="21" customHeight="1" x14ac:dyDescent="0.15">
      <c r="B3" s="34"/>
      <c r="C3" s="25"/>
      <c r="D3" s="25"/>
      <c r="E3" s="49"/>
      <c r="F3" s="25"/>
      <c r="G3" s="49"/>
      <c r="H3" s="25"/>
      <c r="I3" s="36"/>
      <c r="J3" s="25"/>
      <c r="K3" s="36"/>
      <c r="L3" s="35"/>
    </row>
    <row r="4" spans="1:13" s="15" customFormat="1" ht="21" customHeight="1" x14ac:dyDescent="0.15">
      <c r="B4" s="180" t="s">
        <v>56</v>
      </c>
      <c r="C4" s="69" t="s">
        <v>6</v>
      </c>
      <c r="D4" s="69" t="s">
        <v>6</v>
      </c>
      <c r="E4" s="50" t="s">
        <v>0</v>
      </c>
      <c r="F4" s="69" t="s">
        <v>6</v>
      </c>
      <c r="G4" s="50" t="s">
        <v>0</v>
      </c>
      <c r="H4" s="69" t="s">
        <v>97</v>
      </c>
      <c r="I4" s="66" t="s">
        <v>0</v>
      </c>
      <c r="J4" s="54" t="s">
        <v>97</v>
      </c>
      <c r="K4" s="100" t="s">
        <v>0</v>
      </c>
      <c r="L4" s="181" t="s">
        <v>4</v>
      </c>
    </row>
    <row r="5" spans="1:13" s="15" customFormat="1" ht="21" customHeight="1" x14ac:dyDescent="0.15">
      <c r="B5" s="180"/>
      <c r="C5" s="69" t="s">
        <v>52</v>
      </c>
      <c r="D5" s="69" t="s">
        <v>51</v>
      </c>
      <c r="E5" s="67" t="s">
        <v>1</v>
      </c>
      <c r="F5" s="69" t="s">
        <v>55</v>
      </c>
      <c r="G5" s="67" t="s">
        <v>1</v>
      </c>
      <c r="H5" s="69" t="s">
        <v>98</v>
      </c>
      <c r="I5" s="65" t="s">
        <v>1</v>
      </c>
      <c r="J5" s="58" t="s">
        <v>127</v>
      </c>
      <c r="K5" s="99" t="s">
        <v>1</v>
      </c>
      <c r="L5" s="182"/>
    </row>
    <row r="6" spans="1:13" s="15" customFormat="1" ht="21" customHeight="1" x14ac:dyDescent="0.15">
      <c r="B6" s="37"/>
      <c r="C6" s="51"/>
      <c r="D6" s="52"/>
      <c r="E6" s="53" t="s">
        <v>2</v>
      </c>
      <c r="F6" s="52"/>
      <c r="G6" s="53" t="s">
        <v>2</v>
      </c>
      <c r="H6" s="26"/>
      <c r="I6" s="68" t="s">
        <v>2</v>
      </c>
      <c r="J6" s="51"/>
      <c r="K6" s="57" t="s">
        <v>2</v>
      </c>
      <c r="L6" s="57" t="s">
        <v>2</v>
      </c>
    </row>
    <row r="7" spans="1:13" s="15" customFormat="1" ht="21.95" customHeight="1" x14ac:dyDescent="0.15">
      <c r="B7" s="27" t="s">
        <v>57</v>
      </c>
      <c r="C7" s="85">
        <v>21092975</v>
      </c>
      <c r="D7" s="85">
        <v>25092020</v>
      </c>
      <c r="E7" s="89">
        <v>18.959132128113744</v>
      </c>
      <c r="F7" s="85">
        <v>27574232</v>
      </c>
      <c r="G7" s="89">
        <v>9.8924359218588229</v>
      </c>
      <c r="H7" s="85">
        <v>28402509</v>
      </c>
      <c r="I7" s="90">
        <v>3.0038080480355718</v>
      </c>
      <c r="J7" s="85">
        <v>3581443</v>
      </c>
      <c r="K7" s="90">
        <v>-87.390399207337637</v>
      </c>
      <c r="L7" s="92">
        <v>100</v>
      </c>
    </row>
    <row r="8" spans="1:13" s="15" customFormat="1" ht="21.95" customHeight="1" x14ac:dyDescent="0.15">
      <c r="A8" s="28"/>
      <c r="B8" s="23" t="s">
        <v>7</v>
      </c>
      <c r="C8" s="85">
        <v>9267</v>
      </c>
      <c r="D8" s="85">
        <v>9092</v>
      </c>
      <c r="E8" s="89">
        <v>-1.8884212798100788</v>
      </c>
      <c r="F8" s="85">
        <v>9072</v>
      </c>
      <c r="G8" s="89">
        <v>-0.21997360316761988</v>
      </c>
      <c r="H8" s="85">
        <v>12206</v>
      </c>
      <c r="I8" s="90">
        <v>34.545855379188708</v>
      </c>
      <c r="J8" s="85">
        <v>2120</v>
      </c>
      <c r="K8" s="90">
        <v>-82.631492708504013</v>
      </c>
      <c r="L8" s="92">
        <v>5.9194017606869632E-2</v>
      </c>
      <c r="M8" s="28"/>
    </row>
    <row r="9" spans="1:13" s="15" customFormat="1" ht="21.95" customHeight="1" x14ac:dyDescent="0.15">
      <c r="A9" s="28"/>
      <c r="B9" s="23" t="s">
        <v>8</v>
      </c>
      <c r="C9" s="85">
        <v>28282</v>
      </c>
      <c r="D9" s="85">
        <v>29684</v>
      </c>
      <c r="E9" s="89">
        <v>4.9572166042005517</v>
      </c>
      <c r="F9" s="85">
        <v>33217</v>
      </c>
      <c r="G9" s="89">
        <v>11.902034766204016</v>
      </c>
      <c r="H9" s="85">
        <v>42934</v>
      </c>
      <c r="I9" s="90">
        <v>29.253093295601651</v>
      </c>
      <c r="J9" s="85">
        <v>3708</v>
      </c>
      <c r="K9" s="90">
        <v>-91.363488144594029</v>
      </c>
      <c r="L9" s="92">
        <v>0.1035336873991852</v>
      </c>
      <c r="M9" s="28"/>
    </row>
    <row r="10" spans="1:13" s="15" customFormat="1" ht="21.95" customHeight="1" x14ac:dyDescent="0.15">
      <c r="A10" s="28"/>
      <c r="B10" s="23" t="s">
        <v>9</v>
      </c>
      <c r="C10" s="85">
        <v>3172</v>
      </c>
      <c r="D10" s="85">
        <v>3166</v>
      </c>
      <c r="E10" s="89">
        <v>-0.18915510718789408</v>
      </c>
      <c r="F10" s="85">
        <v>3194</v>
      </c>
      <c r="G10" s="89">
        <v>0.8843967150979154</v>
      </c>
      <c r="H10" s="85">
        <v>3185</v>
      </c>
      <c r="I10" s="90">
        <v>-0.28177833437695676</v>
      </c>
      <c r="J10" s="85">
        <v>992</v>
      </c>
      <c r="K10" s="90">
        <v>-68.85400313971742</v>
      </c>
      <c r="L10" s="92">
        <v>2.7698332766988056E-2</v>
      </c>
      <c r="M10" s="28"/>
    </row>
    <row r="11" spans="1:13" s="15" customFormat="1" ht="21.95" customHeight="1" x14ac:dyDescent="0.15">
      <c r="A11" s="28"/>
      <c r="B11" s="23" t="s">
        <v>10</v>
      </c>
      <c r="C11" s="85">
        <v>387</v>
      </c>
      <c r="D11" s="85">
        <v>394</v>
      </c>
      <c r="E11" s="89">
        <v>1.8087855297157622</v>
      </c>
      <c r="F11" s="85">
        <v>435</v>
      </c>
      <c r="G11" s="89">
        <v>10.406091370558377</v>
      </c>
      <c r="H11" s="85">
        <v>474</v>
      </c>
      <c r="I11" s="90">
        <v>8.9655172413793096</v>
      </c>
      <c r="J11" s="85">
        <v>117</v>
      </c>
      <c r="K11" s="90">
        <v>-75.316455696202539</v>
      </c>
      <c r="L11" s="92">
        <v>3.2668396509451633E-3</v>
      </c>
      <c r="M11" s="28"/>
    </row>
    <row r="12" spans="1:13" s="15" customFormat="1" ht="21.95" customHeight="1" x14ac:dyDescent="0.15">
      <c r="A12" s="28"/>
      <c r="B12" s="23" t="s">
        <v>11</v>
      </c>
      <c r="C12" s="85">
        <v>1019</v>
      </c>
      <c r="D12" s="85">
        <v>924</v>
      </c>
      <c r="E12" s="89">
        <v>-9.322865554465162</v>
      </c>
      <c r="F12" s="85">
        <v>872</v>
      </c>
      <c r="G12" s="89">
        <v>-5.6277056277056277</v>
      </c>
      <c r="H12" s="85">
        <v>949</v>
      </c>
      <c r="I12" s="90">
        <v>8.8302752293577988</v>
      </c>
      <c r="J12" s="85">
        <v>329</v>
      </c>
      <c r="K12" s="90">
        <v>-65.331928345626977</v>
      </c>
      <c r="L12" s="92">
        <v>9.1862414116321272E-3</v>
      </c>
      <c r="M12" s="28"/>
    </row>
    <row r="13" spans="1:13" s="15" customFormat="1" ht="21.95" customHeight="1" x14ac:dyDescent="0.15">
      <c r="A13" s="28"/>
      <c r="B13" s="23" t="s">
        <v>12</v>
      </c>
      <c r="C13" s="85">
        <v>111</v>
      </c>
      <c r="D13" s="85">
        <v>88</v>
      </c>
      <c r="E13" s="89">
        <v>-20.72072072072072</v>
      </c>
      <c r="F13" s="85">
        <v>43</v>
      </c>
      <c r="G13" s="89">
        <v>-51.136363636363633</v>
      </c>
      <c r="H13" s="85">
        <v>69</v>
      </c>
      <c r="I13" s="90">
        <v>60.465116279069761</v>
      </c>
      <c r="J13" s="85">
        <v>29</v>
      </c>
      <c r="K13" s="90">
        <v>-57.971014492753625</v>
      </c>
      <c r="L13" s="92">
        <v>8.0972948613170718E-4</v>
      </c>
      <c r="M13" s="28"/>
    </row>
    <row r="14" spans="1:13" s="15" customFormat="1" ht="30" customHeight="1" x14ac:dyDescent="0.15">
      <c r="A14" s="28"/>
      <c r="B14" s="45" t="s">
        <v>106</v>
      </c>
      <c r="C14" s="86">
        <v>32</v>
      </c>
      <c r="D14" s="85">
        <v>16</v>
      </c>
      <c r="E14" s="89">
        <v>-50</v>
      </c>
      <c r="F14" s="85">
        <v>26</v>
      </c>
      <c r="G14" s="89">
        <v>62.5</v>
      </c>
      <c r="H14" s="85">
        <v>37</v>
      </c>
      <c r="I14" s="90">
        <v>42.307692307692307</v>
      </c>
      <c r="J14" s="85">
        <v>26</v>
      </c>
      <c r="K14" s="90">
        <v>-29.729729729729726</v>
      </c>
      <c r="L14" s="92">
        <v>7.2596436687670301E-4</v>
      </c>
      <c r="M14" s="28"/>
    </row>
    <row r="15" spans="1:13" s="15" customFormat="1" ht="30" customHeight="1" x14ac:dyDescent="0.15">
      <c r="A15" s="28"/>
      <c r="B15" s="45" t="s">
        <v>107</v>
      </c>
      <c r="C15" s="86">
        <v>166</v>
      </c>
      <c r="D15" s="85">
        <v>250</v>
      </c>
      <c r="E15" s="89">
        <v>50.602409638554214</v>
      </c>
      <c r="F15" s="85">
        <v>432</v>
      </c>
      <c r="G15" s="89">
        <v>72.8</v>
      </c>
      <c r="H15" s="85">
        <v>624</v>
      </c>
      <c r="I15" s="90">
        <v>44.444444444444443</v>
      </c>
      <c r="J15" s="85">
        <v>354</v>
      </c>
      <c r="K15" s="90">
        <v>-43.269230769230774</v>
      </c>
      <c r="L15" s="92">
        <v>9.8842840720904952E-3</v>
      </c>
      <c r="M15" s="28"/>
    </row>
    <row r="16" spans="1:13" s="15" customFormat="1" ht="29.25" customHeight="1" x14ac:dyDescent="0.15">
      <c r="A16" s="28"/>
      <c r="B16" s="45" t="s">
        <v>108</v>
      </c>
      <c r="C16" s="86">
        <v>31</v>
      </c>
      <c r="D16" s="85">
        <v>36</v>
      </c>
      <c r="E16" s="89">
        <v>16.129032258064516</v>
      </c>
      <c r="F16" s="85">
        <v>73</v>
      </c>
      <c r="G16" s="89">
        <v>102.77777777777777</v>
      </c>
      <c r="H16" s="85">
        <v>118</v>
      </c>
      <c r="I16" s="90">
        <v>61.643835616438359</v>
      </c>
      <c r="J16" s="85">
        <v>76</v>
      </c>
      <c r="K16" s="90">
        <v>-35.593220338983059</v>
      </c>
      <c r="L16" s="92">
        <v>2.1220496877934398E-3</v>
      </c>
      <c r="M16" s="28"/>
    </row>
    <row r="17" spans="1:13" s="15" customFormat="1" ht="21.95" customHeight="1" x14ac:dyDescent="0.15">
      <c r="A17" s="28"/>
      <c r="B17" s="23" t="s">
        <v>42</v>
      </c>
      <c r="C17" s="85">
        <v>2091</v>
      </c>
      <c r="D17" s="85">
        <v>1660</v>
      </c>
      <c r="E17" s="89">
        <v>-20.612147297943569</v>
      </c>
      <c r="F17" s="85">
        <v>1790</v>
      </c>
      <c r="G17" s="89">
        <v>7.8313253012048198</v>
      </c>
      <c r="H17" s="85">
        <v>2237</v>
      </c>
      <c r="I17" s="90">
        <v>24.972067039106143</v>
      </c>
      <c r="J17" s="85">
        <v>1537</v>
      </c>
      <c r="K17" s="90">
        <v>-31.291908806437196</v>
      </c>
      <c r="L17" s="92">
        <v>4.2915662764980482E-2</v>
      </c>
      <c r="M17" s="28"/>
    </row>
    <row r="18" spans="1:13" s="15" customFormat="1" ht="21.95" customHeight="1" x14ac:dyDescent="0.15">
      <c r="A18" s="28"/>
      <c r="B18" s="23" t="s">
        <v>13</v>
      </c>
      <c r="C18" s="85">
        <v>4</v>
      </c>
      <c r="D18" s="85">
        <v>2</v>
      </c>
      <c r="E18" s="89">
        <v>-50</v>
      </c>
      <c r="F18" s="85">
        <v>4</v>
      </c>
      <c r="G18" s="89">
        <v>100</v>
      </c>
      <c r="H18" s="85">
        <v>5</v>
      </c>
      <c r="I18" s="90">
        <v>25</v>
      </c>
      <c r="J18" s="85">
        <v>2</v>
      </c>
      <c r="K18" s="90">
        <v>-60</v>
      </c>
      <c r="L18" s="92">
        <v>5.5843412836669473E-5</v>
      </c>
      <c r="M18" s="28"/>
    </row>
    <row r="19" spans="1:13" s="15" customFormat="1" ht="21.95" customHeight="1" x14ac:dyDescent="0.15">
      <c r="A19" s="28"/>
      <c r="B19" s="23" t="s">
        <v>14</v>
      </c>
      <c r="C19" s="87">
        <v>34</v>
      </c>
      <c r="D19" s="87">
        <v>63</v>
      </c>
      <c r="E19" s="89">
        <v>85.294117647058826</v>
      </c>
      <c r="F19" s="87">
        <v>55</v>
      </c>
      <c r="G19" s="89">
        <v>-12.698412698412698</v>
      </c>
      <c r="H19" s="87">
        <v>58</v>
      </c>
      <c r="I19" s="90">
        <v>5.4545454545454541</v>
      </c>
      <c r="J19" s="87">
        <v>38</v>
      </c>
      <c r="K19" s="90">
        <v>-34.482758620689658</v>
      </c>
      <c r="L19" s="92">
        <v>1.0610248438967199E-3</v>
      </c>
      <c r="M19" s="28"/>
    </row>
    <row r="20" spans="1:13" s="15" customFormat="1" ht="21.95" customHeight="1" x14ac:dyDescent="0.15">
      <c r="A20" s="28"/>
      <c r="B20" s="23" t="s">
        <v>15</v>
      </c>
      <c r="C20" s="85">
        <v>358</v>
      </c>
      <c r="D20" s="85">
        <v>380</v>
      </c>
      <c r="E20" s="89">
        <v>6.1452513966480442</v>
      </c>
      <c r="F20" s="85">
        <v>368</v>
      </c>
      <c r="G20" s="89">
        <v>-3.1578947368421053</v>
      </c>
      <c r="H20" s="85">
        <v>364</v>
      </c>
      <c r="I20" s="90">
        <v>-1.0869565217391304</v>
      </c>
      <c r="J20" s="85">
        <v>155</v>
      </c>
      <c r="K20" s="90">
        <v>-57.417582417582416</v>
      </c>
      <c r="L20" s="92">
        <v>4.3278644948418835E-3</v>
      </c>
      <c r="M20" s="28"/>
    </row>
    <row r="21" spans="1:13" s="15" customFormat="1" ht="21.95" customHeight="1" x14ac:dyDescent="0.15">
      <c r="A21" s="28"/>
      <c r="B21" s="23" t="s">
        <v>16</v>
      </c>
      <c r="C21" s="85">
        <v>3042</v>
      </c>
      <c r="D21" s="85">
        <v>2992</v>
      </c>
      <c r="E21" s="89">
        <v>-1.6436554898093358</v>
      </c>
      <c r="F21" s="85">
        <v>3432</v>
      </c>
      <c r="G21" s="89">
        <v>14.705882352941178</v>
      </c>
      <c r="H21" s="85">
        <v>3463</v>
      </c>
      <c r="I21" s="90">
        <v>0.90326340326340326</v>
      </c>
      <c r="J21" s="85">
        <v>1280</v>
      </c>
      <c r="K21" s="90">
        <v>-63.037828472422753</v>
      </c>
      <c r="L21" s="92">
        <v>3.5739784215468459E-2</v>
      </c>
      <c r="M21" s="28"/>
    </row>
    <row r="22" spans="1:13" s="15" customFormat="1" ht="30" customHeight="1" x14ac:dyDescent="0.15">
      <c r="A22" s="28"/>
      <c r="B22" s="23" t="s">
        <v>109</v>
      </c>
      <c r="C22" s="85">
        <v>20940</v>
      </c>
      <c r="D22" s="85">
        <v>25063</v>
      </c>
      <c r="E22" s="89">
        <v>19.689589302769818</v>
      </c>
      <c r="F22" s="85">
        <v>34182</v>
      </c>
      <c r="G22" s="89">
        <v>36.384311534931975</v>
      </c>
      <c r="H22" s="85">
        <v>43880</v>
      </c>
      <c r="I22" s="90">
        <v>28.371657597565971</v>
      </c>
      <c r="J22" s="85">
        <v>19705</v>
      </c>
      <c r="K22" s="90">
        <v>-55.093436645396544</v>
      </c>
      <c r="L22" s="92">
        <v>0.55019722497328594</v>
      </c>
      <c r="M22" s="28"/>
    </row>
    <row r="23" spans="1:13" s="15" customFormat="1" ht="21.95" customHeight="1" x14ac:dyDescent="0.15">
      <c r="A23" s="28"/>
      <c r="B23" s="23" t="s">
        <v>17</v>
      </c>
      <c r="C23" s="85">
        <v>7652</v>
      </c>
      <c r="D23" s="85">
        <v>8665</v>
      </c>
      <c r="E23" s="89">
        <v>13.238369053842133</v>
      </c>
      <c r="F23" s="85">
        <v>9478</v>
      </c>
      <c r="G23" s="89">
        <v>9.382573571840739</v>
      </c>
      <c r="H23" s="85">
        <v>9964</v>
      </c>
      <c r="I23" s="90">
        <v>5.1276640641485542</v>
      </c>
      <c r="J23" s="85">
        <v>3188</v>
      </c>
      <c r="K23" s="90">
        <v>-68.004817342432759</v>
      </c>
      <c r="L23" s="92">
        <v>8.9014400061651122E-2</v>
      </c>
      <c r="M23" s="28"/>
    </row>
    <row r="24" spans="1:13" s="15" customFormat="1" ht="21.95" customHeight="1" x14ac:dyDescent="0.15">
      <c r="A24" s="28"/>
      <c r="B24" s="23" t="s">
        <v>111</v>
      </c>
      <c r="C24" s="88"/>
      <c r="D24" s="86">
        <v>1</v>
      </c>
      <c r="E24" s="89" t="s">
        <v>130</v>
      </c>
      <c r="F24" s="85">
        <v>1</v>
      </c>
      <c r="G24" s="89">
        <v>0</v>
      </c>
      <c r="H24" s="85">
        <v>4</v>
      </c>
      <c r="I24" s="90">
        <v>300</v>
      </c>
      <c r="J24" s="85">
        <v>23</v>
      </c>
      <c r="K24" s="90">
        <v>475</v>
      </c>
      <c r="L24" s="92">
        <v>6.4219924762169884E-4</v>
      </c>
      <c r="M24" s="28"/>
    </row>
    <row r="25" spans="1:13" s="15" customFormat="1" ht="21.95" customHeight="1" x14ac:dyDescent="0.15">
      <c r="A25" s="28"/>
      <c r="B25" s="23" t="s">
        <v>18</v>
      </c>
      <c r="C25" s="85">
        <v>39057</v>
      </c>
      <c r="D25" s="85">
        <v>39929</v>
      </c>
      <c r="E25" s="89">
        <v>2.2326343549171725</v>
      </c>
      <c r="F25" s="85">
        <v>42703</v>
      </c>
      <c r="G25" s="89">
        <v>6.9473315134363496</v>
      </c>
      <c r="H25" s="85">
        <v>45486</v>
      </c>
      <c r="I25" s="90">
        <v>6.5171065264735502</v>
      </c>
      <c r="J25" s="85">
        <v>7218</v>
      </c>
      <c r="K25" s="90">
        <v>-84.131381084289671</v>
      </c>
      <c r="L25" s="92">
        <v>0.20153887692754011</v>
      </c>
      <c r="M25" s="28"/>
    </row>
    <row r="26" spans="1:13" s="15" customFormat="1" ht="21.95" customHeight="1" x14ac:dyDescent="0.15">
      <c r="A26" s="28"/>
      <c r="B26" s="23" t="s">
        <v>19</v>
      </c>
      <c r="C26" s="85">
        <v>6404</v>
      </c>
      <c r="D26" s="85">
        <v>3692</v>
      </c>
      <c r="E26" s="89">
        <v>-42.348532167395376</v>
      </c>
      <c r="F26" s="85">
        <v>3551</v>
      </c>
      <c r="G26" s="89">
        <v>-3.819068255687974</v>
      </c>
      <c r="H26" s="85">
        <v>4355</v>
      </c>
      <c r="I26" s="90">
        <v>22.641509433962266</v>
      </c>
      <c r="J26" s="85">
        <v>1729</v>
      </c>
      <c r="K26" s="90">
        <v>-60.298507462686565</v>
      </c>
      <c r="L26" s="92">
        <v>4.8276630397300756E-2</v>
      </c>
      <c r="M26" s="28"/>
    </row>
    <row r="27" spans="1:13" s="9" customFormat="1" ht="21.95" customHeight="1" x14ac:dyDescent="0.15">
      <c r="A27" s="63"/>
      <c r="B27" s="64" t="s">
        <v>110</v>
      </c>
      <c r="C27" s="177"/>
      <c r="D27" s="178"/>
      <c r="E27" s="178"/>
      <c r="F27" s="178"/>
      <c r="G27" s="178"/>
      <c r="H27" s="86">
        <v>563</v>
      </c>
      <c r="I27" s="91"/>
      <c r="J27" s="85">
        <v>3760</v>
      </c>
      <c r="K27" s="90">
        <v>567.85079928952041</v>
      </c>
      <c r="L27" s="93">
        <v>0.10498561613293859</v>
      </c>
      <c r="M27" s="63"/>
    </row>
    <row r="28" spans="1:13" s="9" customFormat="1" ht="21.95" customHeight="1" x14ac:dyDescent="0.15">
      <c r="A28" s="63"/>
      <c r="B28" s="64" t="s">
        <v>112</v>
      </c>
      <c r="C28" s="177"/>
      <c r="D28" s="178"/>
      <c r="E28" s="178"/>
      <c r="F28" s="178"/>
      <c r="G28" s="178"/>
      <c r="H28" s="86">
        <v>0</v>
      </c>
      <c r="I28" s="91"/>
      <c r="J28" s="85">
        <v>0</v>
      </c>
      <c r="K28" s="91"/>
      <c r="L28" s="93">
        <v>0</v>
      </c>
      <c r="M28" s="63"/>
    </row>
    <row r="29" spans="1:13" s="15" customFormat="1" ht="21.95" customHeight="1" x14ac:dyDescent="0.15">
      <c r="A29" s="28"/>
      <c r="B29" s="23" t="s">
        <v>36</v>
      </c>
      <c r="C29" s="85">
        <v>6665</v>
      </c>
      <c r="D29" s="85">
        <v>7492</v>
      </c>
      <c r="E29" s="89">
        <v>12.408102025506377</v>
      </c>
      <c r="F29" s="85">
        <v>6222</v>
      </c>
      <c r="G29" s="89">
        <v>-16.951414842498664</v>
      </c>
      <c r="H29" s="85">
        <v>6300</v>
      </c>
      <c r="I29" s="90">
        <v>1.253616200578592</v>
      </c>
      <c r="J29" s="85">
        <v>1652</v>
      </c>
      <c r="K29" s="90">
        <v>-73.777777777777771</v>
      </c>
      <c r="L29" s="92">
        <v>4.6126659003088974E-2</v>
      </c>
      <c r="M29" s="28"/>
    </row>
    <row r="30" spans="1:13" s="15" customFormat="1" ht="21.95" customHeight="1" x14ac:dyDescent="0.15">
      <c r="A30" s="28"/>
      <c r="B30" s="23" t="s">
        <v>37</v>
      </c>
      <c r="C30" s="85">
        <v>99453</v>
      </c>
      <c r="D30" s="85">
        <v>120179</v>
      </c>
      <c r="E30" s="89">
        <v>20.839994771399557</v>
      </c>
      <c r="F30" s="85">
        <v>137973</v>
      </c>
      <c r="G30" s="89">
        <v>14.806247347706339</v>
      </c>
      <c r="H30" s="85">
        <v>167405</v>
      </c>
      <c r="I30" s="90">
        <v>21.331709827285046</v>
      </c>
      <c r="J30" s="85">
        <v>74802</v>
      </c>
      <c r="K30" s="90">
        <v>-55.316746811624505</v>
      </c>
      <c r="L30" s="92">
        <v>2.0885994835042747</v>
      </c>
      <c r="M30" s="28"/>
    </row>
    <row r="31" spans="1:13" s="15" customFormat="1" ht="21.95" customHeight="1" x14ac:dyDescent="0.15">
      <c r="A31" s="28"/>
      <c r="B31" s="23" t="s">
        <v>34</v>
      </c>
      <c r="C31" s="85">
        <v>2</v>
      </c>
      <c r="D31" s="85">
        <v>0</v>
      </c>
      <c r="E31" s="89">
        <v>-100</v>
      </c>
      <c r="F31" s="85">
        <v>12</v>
      </c>
      <c r="G31" s="89" t="s">
        <v>130</v>
      </c>
      <c r="H31" s="85">
        <v>8</v>
      </c>
      <c r="I31" s="90">
        <v>-33.333333333333329</v>
      </c>
      <c r="J31" s="85">
        <v>2</v>
      </c>
      <c r="K31" s="90">
        <v>-75</v>
      </c>
      <c r="L31" s="92">
        <v>5.5843412836669473E-5</v>
      </c>
      <c r="M31" s="28"/>
    </row>
    <row r="32" spans="1:13" s="15" customFormat="1" ht="21.95" customHeight="1" x14ac:dyDescent="0.15">
      <c r="A32" s="28"/>
      <c r="B32" s="23" t="s">
        <v>38</v>
      </c>
      <c r="C32" s="85">
        <v>11</v>
      </c>
      <c r="D32" s="85">
        <v>9</v>
      </c>
      <c r="E32" s="89">
        <v>-18.181818181818183</v>
      </c>
      <c r="F32" s="85">
        <v>242</v>
      </c>
      <c r="G32" s="89">
        <v>2588.8888888888891</v>
      </c>
      <c r="H32" s="85">
        <v>183</v>
      </c>
      <c r="I32" s="90">
        <v>-24.380165289256198</v>
      </c>
      <c r="J32" s="85">
        <v>119</v>
      </c>
      <c r="K32" s="90">
        <v>-34.972677595628419</v>
      </c>
      <c r="L32" s="92">
        <v>3.322683063781833E-3</v>
      </c>
      <c r="M32" s="28"/>
    </row>
    <row r="33" spans="1:13" s="15" customFormat="1" ht="21.95" customHeight="1" x14ac:dyDescent="0.15">
      <c r="A33" s="28"/>
      <c r="B33" s="23" t="s">
        <v>113</v>
      </c>
      <c r="C33" s="88"/>
      <c r="D33" s="86">
        <v>0</v>
      </c>
      <c r="E33" s="89" t="s">
        <v>130</v>
      </c>
      <c r="F33" s="85">
        <v>64</v>
      </c>
      <c r="G33" s="89" t="s">
        <v>130</v>
      </c>
      <c r="H33" s="85">
        <v>226</v>
      </c>
      <c r="I33" s="90">
        <v>253.125</v>
      </c>
      <c r="J33" s="85">
        <v>63</v>
      </c>
      <c r="K33" s="90">
        <v>-72.123893805309734</v>
      </c>
      <c r="L33" s="92">
        <v>1.7590675043550883E-3</v>
      </c>
      <c r="M33" s="28"/>
    </row>
    <row r="34" spans="1:13" s="15" customFormat="1" ht="21.95" customHeight="1" x14ac:dyDescent="0.15">
      <c r="A34" s="28"/>
      <c r="B34" s="23" t="s">
        <v>114</v>
      </c>
      <c r="C34" s="88"/>
      <c r="D34" s="86">
        <v>8</v>
      </c>
      <c r="E34" s="89" t="s">
        <v>130</v>
      </c>
      <c r="F34" s="85">
        <v>5648</v>
      </c>
      <c r="G34" s="89">
        <v>70500</v>
      </c>
      <c r="H34" s="85">
        <v>14750</v>
      </c>
      <c r="I34" s="90">
        <v>161.15439093484417</v>
      </c>
      <c r="J34" s="85">
        <v>7188</v>
      </c>
      <c r="K34" s="90">
        <v>-51.267796610169491</v>
      </c>
      <c r="L34" s="92">
        <v>0.20070122573499008</v>
      </c>
      <c r="M34" s="28"/>
    </row>
    <row r="35" spans="1:13" s="15" customFormat="1" ht="21.95" customHeight="1" x14ac:dyDescent="0.15">
      <c r="A35" s="28"/>
      <c r="B35" s="23" t="s">
        <v>20</v>
      </c>
      <c r="C35" s="85">
        <v>3531</v>
      </c>
      <c r="D35" s="85">
        <v>3377</v>
      </c>
      <c r="E35" s="89">
        <v>-4.361370716510903</v>
      </c>
      <c r="F35" s="85">
        <v>3539</v>
      </c>
      <c r="G35" s="89">
        <v>4.7971572401539824</v>
      </c>
      <c r="H35" s="85">
        <v>3793</v>
      </c>
      <c r="I35" s="90">
        <v>7.1771686917208255</v>
      </c>
      <c r="J35" s="85">
        <v>815</v>
      </c>
      <c r="K35" s="90">
        <v>-78.513050355918807</v>
      </c>
      <c r="L35" s="92">
        <v>2.2756190730942805E-2</v>
      </c>
      <c r="M35" s="28"/>
    </row>
    <row r="36" spans="1:13" s="15" customFormat="1" ht="21.95" customHeight="1" x14ac:dyDescent="0.15">
      <c r="A36" s="28"/>
      <c r="B36" s="23" t="s">
        <v>21</v>
      </c>
      <c r="C36" s="85">
        <v>20665390</v>
      </c>
      <c r="D36" s="85">
        <v>24617024</v>
      </c>
      <c r="E36" s="89">
        <v>19.12199092298766</v>
      </c>
      <c r="F36" s="85">
        <v>27054549</v>
      </c>
      <c r="G36" s="89">
        <v>9.9017858535621528</v>
      </c>
      <c r="H36" s="85">
        <v>27810548</v>
      </c>
      <c r="I36" s="90">
        <v>2.7943507762779562</v>
      </c>
      <c r="J36" s="85">
        <v>3360831</v>
      </c>
      <c r="K36" s="90">
        <v>-87.915265100133951</v>
      </c>
      <c r="L36" s="92">
        <v>93.840136503638334</v>
      </c>
      <c r="M36" s="28"/>
    </row>
    <row r="37" spans="1:13" s="15" customFormat="1" ht="21.95" customHeight="1" x14ac:dyDescent="0.15">
      <c r="A37" s="28"/>
      <c r="B37" s="23" t="s">
        <v>50</v>
      </c>
      <c r="C37" s="85">
        <v>108146</v>
      </c>
      <c r="D37" s="85">
        <v>123232</v>
      </c>
      <c r="E37" s="89">
        <v>13.949660643944298</v>
      </c>
      <c r="F37" s="85">
        <v>124269</v>
      </c>
      <c r="G37" s="89">
        <v>0.84150220721890423</v>
      </c>
      <c r="H37" s="85">
        <v>121637</v>
      </c>
      <c r="I37" s="90">
        <v>-2.1179859820228697</v>
      </c>
      <c r="J37" s="85">
        <v>49748</v>
      </c>
      <c r="K37" s="90">
        <v>-59.101260307307804</v>
      </c>
      <c r="L37" s="92">
        <v>1.3890490508993163</v>
      </c>
      <c r="M37" s="28"/>
    </row>
    <row r="38" spans="1:13" s="15" customFormat="1" ht="21.95" customHeight="1" x14ac:dyDescent="0.15">
      <c r="A38" s="28"/>
      <c r="B38" s="23" t="s">
        <v>22</v>
      </c>
      <c r="C38" s="85">
        <v>15740</v>
      </c>
      <c r="D38" s="85">
        <v>16393</v>
      </c>
      <c r="E38" s="89">
        <v>4.1486658195679791</v>
      </c>
      <c r="F38" s="85">
        <v>13389</v>
      </c>
      <c r="G38" s="89">
        <v>-18.324894772158849</v>
      </c>
      <c r="H38" s="85">
        <v>12985</v>
      </c>
      <c r="I38" s="90">
        <v>-3.0174023452087537</v>
      </c>
      <c r="J38" s="85">
        <v>2392</v>
      </c>
      <c r="K38" s="90">
        <v>-81.578744705429344</v>
      </c>
      <c r="L38" s="92">
        <v>6.6788721752656682E-2</v>
      </c>
      <c r="M38" s="28"/>
    </row>
    <row r="39" spans="1:13" s="15" customFormat="1" ht="21.95" customHeight="1" x14ac:dyDescent="0.15">
      <c r="A39" s="28"/>
      <c r="B39" s="23" t="s">
        <v>23</v>
      </c>
      <c r="C39" s="85">
        <v>26594</v>
      </c>
      <c r="D39" s="85">
        <v>27288</v>
      </c>
      <c r="E39" s="89">
        <v>2.6096111904940966</v>
      </c>
      <c r="F39" s="85">
        <v>27952</v>
      </c>
      <c r="G39" s="89">
        <v>2.4333040164174728</v>
      </c>
      <c r="H39" s="85">
        <v>31788</v>
      </c>
      <c r="I39" s="90">
        <v>13.723526044647969</v>
      </c>
      <c r="J39" s="85">
        <v>17056</v>
      </c>
      <c r="K39" s="90">
        <v>-46.344532527997984</v>
      </c>
      <c r="L39" s="92">
        <v>0.47623262467111721</v>
      </c>
      <c r="M39" s="28"/>
    </row>
    <row r="40" spans="1:13" s="15" customFormat="1" ht="21.95" customHeight="1" x14ac:dyDescent="0.15">
      <c r="A40" s="28"/>
      <c r="B40" s="23" t="s">
        <v>24</v>
      </c>
      <c r="C40" s="85">
        <v>18210</v>
      </c>
      <c r="D40" s="85">
        <v>22444</v>
      </c>
      <c r="E40" s="89">
        <v>23.250961010433826</v>
      </c>
      <c r="F40" s="85">
        <v>27752</v>
      </c>
      <c r="G40" s="89">
        <v>23.64997326679736</v>
      </c>
      <c r="H40" s="85">
        <v>31712</v>
      </c>
      <c r="I40" s="90">
        <v>14.269241856442779</v>
      </c>
      <c r="J40" s="85">
        <v>7381</v>
      </c>
      <c r="K40" s="90">
        <v>-76.724899091826444</v>
      </c>
      <c r="L40" s="92">
        <v>0.20609011507372868</v>
      </c>
      <c r="M40" s="28"/>
    </row>
    <row r="41" spans="1:13" s="15" customFormat="1" ht="21.95" customHeight="1" x14ac:dyDescent="0.15">
      <c r="A41" s="28"/>
      <c r="B41" s="23" t="s">
        <v>124</v>
      </c>
      <c r="C41" s="183"/>
      <c r="D41" s="184"/>
      <c r="E41" s="184"/>
      <c r="F41" s="184"/>
      <c r="G41" s="184"/>
      <c r="H41" s="184"/>
      <c r="I41" s="185"/>
      <c r="J41" s="85">
        <v>166</v>
      </c>
      <c r="K41" s="103"/>
      <c r="L41" s="92">
        <v>4.635003265443566E-3</v>
      </c>
      <c r="M41" s="28"/>
    </row>
    <row r="42" spans="1:13" s="15" customFormat="1" ht="21.95" customHeight="1" x14ac:dyDescent="0.15">
      <c r="A42" s="28"/>
      <c r="B42" s="23" t="s">
        <v>25</v>
      </c>
      <c r="C42" s="85">
        <v>10188</v>
      </c>
      <c r="D42" s="85">
        <v>9998</v>
      </c>
      <c r="E42" s="89">
        <v>-1.8649391440910874</v>
      </c>
      <c r="F42" s="85">
        <v>10466</v>
      </c>
      <c r="G42" s="89">
        <v>4.6809361872374469</v>
      </c>
      <c r="H42" s="85">
        <v>10694</v>
      </c>
      <c r="I42" s="90">
        <v>2.1784827059048344</v>
      </c>
      <c r="J42" s="85">
        <v>6306</v>
      </c>
      <c r="K42" s="90">
        <v>-41.032354591359642</v>
      </c>
      <c r="L42" s="92">
        <v>0.17607428067401881</v>
      </c>
      <c r="M42" s="28"/>
    </row>
    <row r="43" spans="1:13" s="15" customFormat="1" ht="21.95" customHeight="1" x14ac:dyDescent="0.15">
      <c r="A43" s="28"/>
      <c r="B43" s="23" t="s">
        <v>26</v>
      </c>
      <c r="C43" s="85">
        <v>1959</v>
      </c>
      <c r="D43" s="85">
        <v>2170</v>
      </c>
      <c r="E43" s="89">
        <v>10.770801429300663</v>
      </c>
      <c r="F43" s="85">
        <v>2081</v>
      </c>
      <c r="G43" s="89">
        <v>-4.1013824884792625</v>
      </c>
      <c r="H43" s="85">
        <v>1990</v>
      </c>
      <c r="I43" s="90">
        <v>-4.3728976453628059</v>
      </c>
      <c r="J43" s="85">
        <v>1151</v>
      </c>
      <c r="K43" s="90">
        <v>-42.160804020100507</v>
      </c>
      <c r="L43" s="92">
        <v>3.2137884087503281E-2</v>
      </c>
      <c r="M43" s="28"/>
    </row>
    <row r="44" spans="1:13" s="15" customFormat="1" ht="21.95" customHeight="1" x14ac:dyDescent="0.15">
      <c r="A44" s="28"/>
      <c r="B44" s="23" t="s">
        <v>27</v>
      </c>
      <c r="C44" s="85">
        <v>15037</v>
      </c>
      <c r="D44" s="85">
        <v>16309</v>
      </c>
      <c r="E44" s="89">
        <v>8.4591341357983652</v>
      </c>
      <c r="F44" s="85">
        <v>17146</v>
      </c>
      <c r="G44" s="89">
        <v>5.1321356306333925</v>
      </c>
      <c r="H44" s="85">
        <v>17515</v>
      </c>
      <c r="I44" s="90">
        <v>2.1521054473346553</v>
      </c>
      <c r="J44" s="85">
        <v>5385</v>
      </c>
      <c r="K44" s="90">
        <v>-69.254924350556664</v>
      </c>
      <c r="L44" s="92">
        <v>0.15035838906273252</v>
      </c>
      <c r="M44" s="28"/>
    </row>
    <row r="45" spans="1:13" ht="13.5" x14ac:dyDescent="0.15">
      <c r="B45" s="30" t="s">
        <v>103</v>
      </c>
      <c r="H45" s="24"/>
      <c r="J45" s="60"/>
    </row>
    <row r="46" spans="1:13" ht="13.5" x14ac:dyDescent="0.15">
      <c r="B46" s="30" t="s">
        <v>104</v>
      </c>
      <c r="H46" s="24"/>
      <c r="J46" s="60"/>
    </row>
    <row r="47" spans="1:13" ht="13.5" x14ac:dyDescent="0.15">
      <c r="B47" s="31" t="s">
        <v>105</v>
      </c>
      <c r="H47" s="24"/>
      <c r="J47" s="60"/>
    </row>
    <row r="48" spans="1:13" ht="31.5" customHeight="1" x14ac:dyDescent="0.15">
      <c r="B48" s="176" t="s">
        <v>125</v>
      </c>
      <c r="C48" s="176"/>
      <c r="D48" s="176"/>
      <c r="E48" s="176"/>
      <c r="F48" s="176"/>
      <c r="G48" s="176"/>
      <c r="H48" s="176"/>
      <c r="I48" s="176"/>
      <c r="J48" s="176"/>
      <c r="K48" s="176"/>
      <c r="L48" s="176"/>
    </row>
    <row r="49" spans="2:12" s="15" customFormat="1" ht="19.149999999999999" customHeight="1" x14ac:dyDescent="0.15">
      <c r="B49" s="42"/>
      <c r="C49" s="42"/>
      <c r="D49" s="42"/>
      <c r="E49" s="42"/>
      <c r="F49" s="42"/>
      <c r="G49" s="42"/>
      <c r="H49" s="42"/>
      <c r="I49" s="42"/>
      <c r="J49" s="61"/>
      <c r="K49" s="42"/>
      <c r="L49" s="42"/>
    </row>
    <row r="50" spans="2:12" s="15" customFormat="1" ht="19.149999999999999" customHeight="1" x14ac:dyDescent="0.15">
      <c r="B50" s="42"/>
      <c r="C50" s="42"/>
      <c r="D50" s="42"/>
      <c r="E50" s="42"/>
      <c r="F50" s="42"/>
      <c r="G50" s="42"/>
      <c r="H50" s="42"/>
      <c r="I50" s="42"/>
      <c r="J50" s="61"/>
      <c r="K50" s="42"/>
      <c r="L50" s="42"/>
    </row>
    <row r="51" spans="2:12" s="15" customFormat="1" ht="18.75" customHeight="1" x14ac:dyDescent="0.15">
      <c r="B51" s="43"/>
      <c r="C51" s="43"/>
      <c r="D51" s="43"/>
      <c r="E51" s="43"/>
      <c r="F51" s="43"/>
      <c r="G51" s="43"/>
      <c r="H51" s="43"/>
      <c r="I51" s="43"/>
      <c r="J51" s="62"/>
      <c r="K51" s="43"/>
      <c r="L51" s="43"/>
    </row>
    <row r="52" spans="2:12" s="15" customFormat="1" ht="19.149999999999999" customHeight="1" x14ac:dyDescent="0.15">
      <c r="B52" s="7"/>
      <c r="C52" s="7"/>
      <c r="D52" s="7"/>
      <c r="E52" s="7"/>
      <c r="F52" s="7"/>
      <c r="G52" s="7"/>
      <c r="H52" s="7"/>
      <c r="I52" s="7"/>
      <c r="J52" s="48"/>
      <c r="K52" s="7"/>
      <c r="L52" s="7"/>
    </row>
    <row r="53" spans="2:12" s="15" customFormat="1" ht="19.149999999999999" customHeight="1" x14ac:dyDescent="0.15">
      <c r="B53" s="6"/>
      <c r="C53" s="7"/>
      <c r="D53" s="7"/>
      <c r="E53" s="7"/>
      <c r="F53" s="7"/>
      <c r="G53" s="7"/>
      <c r="H53" s="7"/>
      <c r="I53" s="7"/>
      <c r="J53" s="48"/>
      <c r="K53" s="7"/>
      <c r="L53" s="7"/>
    </row>
    <row r="54" spans="2:12" s="15" customFormat="1" ht="19.149999999999999" customHeight="1" x14ac:dyDescent="0.15">
      <c r="B54" s="6"/>
      <c r="C54" s="42"/>
      <c r="D54" s="42"/>
      <c r="E54" s="42"/>
      <c r="F54" s="42"/>
      <c r="G54" s="42"/>
      <c r="H54" s="42"/>
      <c r="I54" s="42"/>
      <c r="J54" s="61"/>
      <c r="K54" s="42"/>
      <c r="L54" s="42"/>
    </row>
    <row r="55" spans="2:12" s="15" customFormat="1" ht="19.149999999999999" customHeight="1" x14ac:dyDescent="0.15">
      <c r="B55" s="42"/>
      <c r="C55" s="42"/>
      <c r="D55" s="42"/>
      <c r="E55" s="42"/>
      <c r="F55" s="42"/>
      <c r="G55" s="42"/>
      <c r="H55" s="42"/>
      <c r="I55" s="42"/>
      <c r="J55" s="61"/>
      <c r="K55" s="42"/>
      <c r="L55" s="42"/>
    </row>
    <row r="56" spans="2:12" s="15" customFormat="1" ht="19.149999999999999" customHeight="1" x14ac:dyDescent="0.15">
      <c r="B56" s="38"/>
      <c r="C56" s="38"/>
      <c r="D56" s="33"/>
      <c r="E56" s="33"/>
      <c r="F56" s="33"/>
      <c r="G56" s="33"/>
      <c r="H56" s="38"/>
      <c r="I56" s="33"/>
      <c r="J56" s="12"/>
      <c r="K56" s="33"/>
      <c r="L56" s="40"/>
    </row>
    <row r="57" spans="2:12" s="15" customFormat="1" ht="19.149999999999999" customHeight="1" x14ac:dyDescent="0.15">
      <c r="B57" s="38"/>
      <c r="C57" s="44"/>
      <c r="D57" s="33"/>
      <c r="E57" s="33"/>
      <c r="F57" s="33"/>
      <c r="G57" s="33"/>
      <c r="H57" s="44"/>
      <c r="I57" s="33"/>
      <c r="J57" s="56"/>
      <c r="K57" s="33"/>
      <c r="L57" s="40"/>
    </row>
    <row r="58" spans="2:12" s="15" customFormat="1" ht="19.149999999999999" customHeight="1" x14ac:dyDescent="0.15">
      <c r="B58" s="38"/>
      <c r="C58" s="44"/>
      <c r="D58" s="33"/>
      <c r="E58" s="33"/>
      <c r="F58" s="33"/>
      <c r="G58" s="33"/>
      <c r="H58" s="44"/>
      <c r="I58" s="33"/>
      <c r="J58" s="56"/>
      <c r="K58" s="33"/>
      <c r="L58" s="40"/>
    </row>
    <row r="59" spans="2:12" s="15" customFormat="1" ht="19.149999999999999" customHeight="1" x14ac:dyDescent="0.15">
      <c r="B59" s="38"/>
      <c r="C59" s="44"/>
      <c r="D59" s="33"/>
      <c r="E59" s="33"/>
      <c r="F59" s="33"/>
      <c r="G59" s="33"/>
      <c r="H59" s="44"/>
      <c r="I59" s="33"/>
      <c r="J59" s="56"/>
      <c r="K59" s="33"/>
      <c r="L59" s="40"/>
    </row>
    <row r="60" spans="2:12" s="15" customFormat="1" ht="19.149999999999999" customHeight="1" x14ac:dyDescent="0.15">
      <c r="B60" s="38"/>
      <c r="C60" s="38"/>
      <c r="D60" s="33"/>
      <c r="E60" s="33"/>
      <c r="F60" s="33"/>
      <c r="G60" s="33"/>
      <c r="H60" s="38"/>
      <c r="I60" s="33"/>
      <c r="J60" s="12"/>
      <c r="K60" s="33"/>
      <c r="L60" s="40"/>
    </row>
    <row r="61" spans="2:12" s="15" customFormat="1" ht="19.149999999999999" customHeight="1" x14ac:dyDescent="0.15">
      <c r="B61" s="38"/>
      <c r="C61" s="44"/>
      <c r="D61" s="33"/>
      <c r="E61" s="33"/>
      <c r="F61" s="33"/>
      <c r="G61" s="33"/>
      <c r="H61" s="44"/>
      <c r="I61" s="33"/>
      <c r="J61" s="56"/>
      <c r="K61" s="33"/>
      <c r="L61" s="40"/>
    </row>
    <row r="62" spans="2:12" s="15" customFormat="1" ht="19.149999999999999" customHeight="1" x14ac:dyDescent="0.15">
      <c r="B62" s="31"/>
      <c r="C62" s="29"/>
      <c r="D62" s="29"/>
      <c r="E62" s="29"/>
      <c r="F62" s="29"/>
      <c r="G62" s="29"/>
      <c r="H62" s="29"/>
      <c r="I62" s="29"/>
      <c r="J62" s="47"/>
      <c r="K62" s="29"/>
      <c r="L62" s="29"/>
    </row>
    <row r="63" spans="2:12" ht="19.149999999999999" customHeight="1" x14ac:dyDescent="0.15">
      <c r="B63" s="31"/>
    </row>
    <row r="64" spans="2:12" ht="19.149999999999999" customHeight="1" x14ac:dyDescent="0.15">
      <c r="B64" s="31"/>
    </row>
    <row r="65" spans="2:2" ht="19.149999999999999" customHeight="1" x14ac:dyDescent="0.15">
      <c r="B65" s="31"/>
    </row>
  </sheetData>
  <mergeCells count="7">
    <mergeCell ref="B48:L48"/>
    <mergeCell ref="C28:G28"/>
    <mergeCell ref="B1:L1"/>
    <mergeCell ref="B4:B5"/>
    <mergeCell ref="L4:L5"/>
    <mergeCell ref="C27:G27"/>
    <mergeCell ref="C41:I41"/>
  </mergeCells>
  <phoneticPr fontId="6"/>
  <printOptions horizontalCentered="1"/>
  <pageMargins left="0.59055118110236227" right="0.59055118110236227" top="0.59055118110236227" bottom="0.19685039370078741" header="0.51181102362204722" footer="0.31496062992125984"/>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1表，1図</vt:lpstr>
      <vt:lpstr>図２，表2</vt:lpstr>
      <vt:lpstr>表3</vt:lpstr>
      <vt:lpstr>'1表，1図'!Print_Area</vt:lpstr>
      <vt:lpstr>'図２，表2'!Print_Area</vt:lpstr>
      <vt:lpstr>表3!Print_Area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2021-01-26T06:08:53Z</cp:lastPrinted>
  <dcterms:created xsi:type="dcterms:W3CDTF">1997-07-24T07:04:20Z</dcterms:created>
  <dcterms:modified xsi:type="dcterms:W3CDTF">2021-01-26T08:05:14Z</dcterms:modified>
</cp:coreProperties>
</file>