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drawing+xml" PartName="/xl/drawings/drawing3.xml"/>
  <Override ContentType="application/vnd.openxmlformats-officedocument.drawingml.chartshapes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V:\情報分析官\統計第一係\令和2年度\04 各種統計\04 報道発表\不法残留者数\R3.1.1現在\３．セット版\３．alaya\"/>
    </mc:Choice>
  </mc:AlternateContent>
  <bookViews>
    <workbookView xWindow="-15" yWindow="-15" windowWidth="10245" windowHeight="8100" tabRatio="825"/>
  </bookViews>
  <sheets>
    <sheet name="第１表" sheetId="1" r:id="rId1"/>
    <sheet name="第１図・第２図" sheetId="13" r:id="rId2"/>
    <sheet name="第２表・第３図" sheetId="15" r:id="rId3"/>
    <sheet name="第３表" sheetId="14" r:id="rId4"/>
  </sheets>
  <definedNames>
    <definedName name="_100【全体】新規発生リスト…短期以外">#REF!</definedName>
    <definedName name="★【2件重複除去済】不法残留者統計元データ62473件">#REF!</definedName>
    <definedName name="GAKA補正日・組織とGTRI355との差分">#REF!</definedName>
    <definedName name="_xlnm.Print_Area" localSheetId="1">第１図・第２図!$A$1:$K$58</definedName>
    <definedName name="_xlnm.Print_Area" localSheetId="0">第１表!$A$1:$K$43</definedName>
    <definedName name="_xlnm.Print_Area" localSheetId="2">第２表・第３図!$A$1:$J$47</definedName>
    <definedName name="_xlnm.Print_Area" localSheetId="3">第３表!$A$1:$P$20</definedName>
    <definedName name="_xlnm.Print_Titles" localSheetId="0">第１表!$B:$D</definedName>
  </definedNames>
  <calcPr calcId="162913"/>
</workbook>
</file>

<file path=xl/calcChain.xml><?xml version="1.0" encoding="utf-8"?>
<calcChain xmlns="http://schemas.openxmlformats.org/spreadsheetml/2006/main">
  <c r="J10" i="1" l="1"/>
  <c r="I7" i="15" l="1"/>
  <c r="I8" i="15" l="1"/>
  <c r="I9" i="15"/>
  <c r="I10" i="15"/>
  <c r="I11" i="15"/>
  <c r="I12" i="15"/>
  <c r="I13" i="15"/>
  <c r="I14" i="15"/>
  <c r="I15" i="15"/>
  <c r="I16" i="15"/>
  <c r="I17" i="15"/>
  <c r="I18" i="15"/>
  <c r="I6" i="15"/>
  <c r="J8" i="1" l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7" i="1"/>
  <c r="J42" i="1" l="1"/>
  <c r="J40" i="1"/>
  <c r="J41" i="1"/>
</calcChain>
</file>

<file path=xl/sharedStrings.xml><?xml version="1.0" encoding="utf-8"?>
<sst xmlns="http://schemas.openxmlformats.org/spreadsheetml/2006/main" count="105" uniqueCount="81">
  <si>
    <t>に対する増減率（％）</t>
  </si>
  <si>
    <t>男</t>
  </si>
  <si>
    <t>女</t>
  </si>
  <si>
    <t>短期滞在</t>
  </si>
  <si>
    <t>フィリピン</t>
  </si>
  <si>
    <t>韓国</t>
  </si>
  <si>
    <t>中国</t>
  </si>
  <si>
    <t>総  数</t>
  </si>
  <si>
    <t>日本人の配偶者等</t>
    <rPh sb="0" eb="3">
      <t>ニホンジン</t>
    </rPh>
    <rPh sb="4" eb="7">
      <t>ハイグウシャ</t>
    </rPh>
    <rPh sb="7" eb="8">
      <t>トウ</t>
    </rPh>
    <phoneticPr fontId="4"/>
  </si>
  <si>
    <t>在　　　    　　　留　　    　　　　資　　　    　　　格</t>
    <phoneticPr fontId="5"/>
  </si>
  <si>
    <t>在留資格</t>
    <rPh sb="0" eb="2">
      <t>ザイリュウ</t>
    </rPh>
    <rPh sb="2" eb="4">
      <t>シカク</t>
    </rPh>
    <phoneticPr fontId="5"/>
  </si>
  <si>
    <t xml:space="preserve"> 国籍・地域</t>
    <rPh sb="4" eb="6">
      <t>チイキ</t>
    </rPh>
    <phoneticPr fontId="3"/>
  </si>
  <si>
    <t>国籍・地域</t>
    <rPh sb="3" eb="5">
      <t>チイキ</t>
    </rPh>
    <phoneticPr fontId="5"/>
  </si>
  <si>
    <t>１月１日現在</t>
  </si>
  <si>
    <t>その他</t>
    <rPh sb="2" eb="3">
      <t>タ</t>
    </rPh>
    <phoneticPr fontId="5"/>
  </si>
  <si>
    <t>短期滞在</t>
    <phoneticPr fontId="5"/>
  </si>
  <si>
    <t>技能実習
２号ロ</t>
    <rPh sb="0" eb="2">
      <t>ギノウ</t>
    </rPh>
    <rPh sb="2" eb="4">
      <t>ジッシュウ</t>
    </rPh>
    <rPh sb="6" eb="7">
      <t>ゴウ</t>
    </rPh>
    <phoneticPr fontId="5"/>
  </si>
  <si>
    <t>技能実習２号ロ</t>
    <rPh sb="0" eb="2">
      <t>ギノウ</t>
    </rPh>
    <rPh sb="2" eb="4">
      <t>ジッシュウ</t>
    </rPh>
    <rPh sb="5" eb="6">
      <t>ゴウ</t>
    </rPh>
    <phoneticPr fontId="4"/>
  </si>
  <si>
    <t>総数</t>
    <phoneticPr fontId="4"/>
  </si>
  <si>
    <t>その他</t>
    <phoneticPr fontId="4"/>
  </si>
  <si>
    <t>ベトナム</t>
  </si>
  <si>
    <t>マレーシア</t>
  </si>
  <si>
    <t>インドネシア</t>
  </si>
  <si>
    <t>タイ</t>
  </si>
  <si>
    <t>台湾</t>
  </si>
  <si>
    <t>技能実習
１号ロ</t>
    <rPh sb="0" eb="2">
      <t>ギノウ</t>
    </rPh>
    <rPh sb="2" eb="4">
      <t>ジッシュウ</t>
    </rPh>
    <rPh sb="6" eb="7">
      <t>ゴウ</t>
    </rPh>
    <phoneticPr fontId="5"/>
  </si>
  <si>
    <t>技能実習１号ロ</t>
    <rPh sb="0" eb="2">
      <t>ギノウ</t>
    </rPh>
    <rPh sb="2" eb="4">
      <t>ジッシュウ</t>
    </rPh>
    <rPh sb="5" eb="6">
      <t>ゴウ</t>
    </rPh>
    <phoneticPr fontId="4"/>
  </si>
  <si>
    <t>技能実習</t>
    <rPh sb="0" eb="2">
      <t>ギノウ</t>
    </rPh>
    <rPh sb="2" eb="4">
      <t>ジッシュウ</t>
    </rPh>
    <phoneticPr fontId="5"/>
  </si>
  <si>
    <t>技能実習
１号イ</t>
    <rPh sb="0" eb="2">
      <t>ギノウ</t>
    </rPh>
    <rPh sb="2" eb="4">
      <t>ジッシュウ</t>
    </rPh>
    <rPh sb="6" eb="7">
      <t>ゴウ</t>
    </rPh>
    <phoneticPr fontId="5"/>
  </si>
  <si>
    <t>技能実習
２号イ</t>
    <rPh sb="0" eb="2">
      <t>ギノウ</t>
    </rPh>
    <rPh sb="2" eb="4">
      <t>ジッシュウ</t>
    </rPh>
    <rPh sb="6" eb="7">
      <t>ゴウ</t>
    </rPh>
    <phoneticPr fontId="5"/>
  </si>
  <si>
    <t>技能実習１号イ</t>
    <rPh sb="0" eb="2">
      <t>ギノウ</t>
    </rPh>
    <rPh sb="2" eb="4">
      <t>ジッシュウ</t>
    </rPh>
    <rPh sb="5" eb="6">
      <t>ゴウ</t>
    </rPh>
    <phoneticPr fontId="4"/>
  </si>
  <si>
    <t>技能実習２号イ</t>
    <rPh sb="0" eb="2">
      <t>ギノウ</t>
    </rPh>
    <rPh sb="2" eb="4">
      <t>ジッシュウ</t>
    </rPh>
    <rPh sb="5" eb="6">
      <t>ゴウ</t>
    </rPh>
    <phoneticPr fontId="4"/>
  </si>
  <si>
    <t>１月１日現在</t>
    <phoneticPr fontId="3"/>
  </si>
  <si>
    <t>平成２９年
１月１日現在</t>
    <rPh sb="7" eb="8">
      <t>ガツ</t>
    </rPh>
    <rPh sb="9" eb="10">
      <t>ニチ</t>
    </rPh>
    <rPh sb="10" eb="12">
      <t>ゲンザイ</t>
    </rPh>
    <phoneticPr fontId="4"/>
  </si>
  <si>
    <t>日本人の配偶者等</t>
    <rPh sb="0" eb="3">
      <t>ニホンジン</t>
    </rPh>
    <rPh sb="4" eb="7">
      <t>ハイグウシャ</t>
    </rPh>
    <rPh sb="7" eb="8">
      <t>トウ</t>
    </rPh>
    <phoneticPr fontId="5"/>
  </si>
  <si>
    <t>技能実習
３号イ</t>
    <rPh sb="0" eb="2">
      <t>ギノウ</t>
    </rPh>
    <rPh sb="2" eb="4">
      <t>ジッシュウ</t>
    </rPh>
    <rPh sb="6" eb="7">
      <t>ゴウ</t>
    </rPh>
    <phoneticPr fontId="5"/>
  </si>
  <si>
    <t>技能実習
３号ロ</t>
    <rPh sb="0" eb="2">
      <t>ギノウ</t>
    </rPh>
    <rPh sb="2" eb="4">
      <t>ジッシュウ</t>
    </rPh>
    <rPh sb="6" eb="7">
      <t>ゴウ</t>
    </rPh>
    <phoneticPr fontId="5"/>
  </si>
  <si>
    <t>平成３０年
１月１日現在</t>
    <rPh sb="7" eb="8">
      <t>ガツ</t>
    </rPh>
    <rPh sb="9" eb="10">
      <t>ニチ</t>
    </rPh>
    <rPh sb="10" eb="12">
      <t>ゲンザイ</t>
    </rPh>
    <phoneticPr fontId="4"/>
  </si>
  <si>
    <t>平成２９年</t>
  </si>
  <si>
    <t>平成３０年</t>
    <phoneticPr fontId="3"/>
  </si>
  <si>
    <t>平成３１年</t>
    <phoneticPr fontId="3"/>
  </si>
  <si>
    <t>１月１日現在</t>
    <phoneticPr fontId="3"/>
  </si>
  <si>
    <t>平成３１年
１月１日現在</t>
    <rPh sb="7" eb="8">
      <t>ガツ</t>
    </rPh>
    <rPh sb="9" eb="10">
      <t>ニチ</t>
    </rPh>
    <rPh sb="10" eb="12">
      <t>ゲンザイ</t>
    </rPh>
    <phoneticPr fontId="4"/>
  </si>
  <si>
    <t>総計</t>
  </si>
  <si>
    <t>スリランカ</t>
  </si>
  <si>
    <t>ネパール</t>
  </si>
  <si>
    <t>特定活動</t>
    <phoneticPr fontId="5"/>
  </si>
  <si>
    <t>留学</t>
    <phoneticPr fontId="5"/>
  </si>
  <si>
    <t>総数</t>
    <phoneticPr fontId="3"/>
  </si>
  <si>
    <t>特定活動</t>
    <phoneticPr fontId="5"/>
  </si>
  <si>
    <t>令和２年
１月１日現在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</si>
  <si>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令和２年</t>
    <rPh sb="0" eb="2">
      <t>レイワ</t>
    </rPh>
    <phoneticPr fontId="3"/>
  </si>
  <si>
    <t>令和２年１月１日現在</t>
    <rPh sb="0" eb="2">
      <t>レイワ</t>
    </rPh>
    <phoneticPr fontId="3"/>
  </si>
  <si>
    <t>【第１表】　　国籍・地域別　男女別　不法残留者数の推移　</t>
    <rPh sb="7" eb="9">
      <t>コクセキ</t>
    </rPh>
    <rPh sb="10" eb="12">
      <t>チイキ</t>
    </rPh>
    <rPh sb="12" eb="13">
      <t>ベツ</t>
    </rPh>
    <rPh sb="14" eb="16">
      <t>ダンジョ</t>
    </rPh>
    <rPh sb="16" eb="17">
      <t>ベツ</t>
    </rPh>
    <rPh sb="18" eb="20">
      <t>フホウ</t>
    </rPh>
    <rPh sb="20" eb="22">
      <t>ザンリュウ</t>
    </rPh>
    <rPh sb="22" eb="23">
      <t>シャ</t>
    </rPh>
    <rPh sb="23" eb="24">
      <t>スウ</t>
    </rPh>
    <rPh sb="25" eb="27">
      <t>スイイ</t>
    </rPh>
    <phoneticPr fontId="3"/>
  </si>
  <si>
    <t>（注１）在留資格は，不法残留となった時点に有していた在留資格である。</t>
    <phoneticPr fontId="5"/>
  </si>
  <si>
    <r>
      <t xml:space="preserve">技能実習３号イ
</t>
    </r>
    <r>
      <rPr>
        <sz val="12"/>
        <rFont val="ＭＳ ゴシック"/>
        <family val="3"/>
        <charset val="128"/>
      </rPr>
      <t>（注２）</t>
    </r>
    <rPh sb="0" eb="2">
      <t>ギノウ</t>
    </rPh>
    <rPh sb="2" eb="4">
      <t>ジッシュウ</t>
    </rPh>
    <rPh sb="5" eb="6">
      <t>ゴウ</t>
    </rPh>
    <rPh sb="9" eb="10">
      <t>チュウ</t>
    </rPh>
    <phoneticPr fontId="4"/>
  </si>
  <si>
    <r>
      <t xml:space="preserve">技能実習３号ロ
</t>
    </r>
    <r>
      <rPr>
        <sz val="12"/>
        <rFont val="ＭＳ ゴシック"/>
        <family val="3"/>
        <charset val="128"/>
      </rPr>
      <t>（注２）</t>
    </r>
    <rPh sb="0" eb="2">
      <t>ギノウ</t>
    </rPh>
    <rPh sb="2" eb="4">
      <t>ジッシュウ</t>
    </rPh>
    <rPh sb="5" eb="6">
      <t>ゴウ</t>
    </rPh>
    <rPh sb="9" eb="10">
      <t>チュウ</t>
    </rPh>
    <phoneticPr fontId="4"/>
  </si>
  <si>
    <r>
      <t xml:space="preserve">技能実習
</t>
    </r>
    <r>
      <rPr>
        <sz val="12"/>
        <rFont val="ＭＳ ゴシック"/>
        <family val="3"/>
        <charset val="128"/>
      </rPr>
      <t>（注３）</t>
    </r>
    <rPh sb="0" eb="2">
      <t>ギノウ</t>
    </rPh>
    <rPh sb="2" eb="4">
      <t>ジッシュウ</t>
    </rPh>
    <rPh sb="6" eb="7">
      <t>チュウ</t>
    </rPh>
    <phoneticPr fontId="5"/>
  </si>
  <si>
    <t>留学（注４）</t>
    <phoneticPr fontId="4"/>
  </si>
  <si>
    <t>（注３）「技能実習」は，「技能実習１号イ」，「技能実習１号ロ」，「技能実習２号イ」，「技能実習２号ロ」，「技能実習３号イ」及び</t>
    <phoneticPr fontId="5"/>
  </si>
  <si>
    <t>　　　「技能実習３号ロ」を合算した数である。</t>
    <phoneticPr fontId="5"/>
  </si>
  <si>
    <t>令和２年１月１日現在
に対する増減率（％）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2" eb="13">
      <t>タイ</t>
    </rPh>
    <rPh sb="15" eb="18">
      <t>ゾウゲンリツ</t>
    </rPh>
    <phoneticPr fontId="4"/>
  </si>
  <si>
    <t>（注２）平成２９年１１月１日に在留資格「技能実習３号イ」及び「技能実習第３号ロ」が新設された。</t>
    <rPh sb="31" eb="33">
      <t>ギノウ</t>
    </rPh>
    <rPh sb="33" eb="35">
      <t>ジッシュウ</t>
    </rPh>
    <rPh sb="35" eb="36">
      <t>ダイ</t>
    </rPh>
    <rPh sb="37" eb="38">
      <t>ゴウ</t>
    </rPh>
    <phoneticPr fontId="5"/>
  </si>
  <si>
    <t>（注４）「留学」には，不法残留となった時点での在留資格が「就学」（平成２２年７月１日施行前の出入国管理及び難民認定法上の在留資格）</t>
    <phoneticPr fontId="5"/>
  </si>
  <si>
    <t>　　　であった者の数も含まれる。</t>
    <phoneticPr fontId="5"/>
  </si>
  <si>
    <t>令和３年</t>
    <rPh sb="0" eb="2">
      <t>レイワ</t>
    </rPh>
    <phoneticPr fontId="3"/>
  </si>
  <si>
    <t>ベトナム</t>
    <phoneticPr fontId="3"/>
  </si>
  <si>
    <t>韓国</t>
    <rPh sb="0" eb="2">
      <t>カンコク</t>
    </rPh>
    <phoneticPr fontId="3"/>
  </si>
  <si>
    <t>中国</t>
    <rPh sb="0" eb="2">
      <t>チュウゴク</t>
    </rPh>
    <phoneticPr fontId="3"/>
  </si>
  <si>
    <t>タイ</t>
    <phoneticPr fontId="3"/>
  </si>
  <si>
    <t>フィリピン</t>
    <phoneticPr fontId="3"/>
  </si>
  <si>
    <t>インドネシア</t>
    <phoneticPr fontId="3"/>
  </si>
  <si>
    <t>台湾</t>
    <rPh sb="0" eb="2">
      <t>タイワン</t>
    </rPh>
    <phoneticPr fontId="3"/>
  </si>
  <si>
    <t>マレーシア</t>
    <phoneticPr fontId="3"/>
  </si>
  <si>
    <t>スリランカ</t>
    <phoneticPr fontId="3"/>
  </si>
  <si>
    <t>ネパール</t>
    <phoneticPr fontId="3"/>
  </si>
  <si>
    <t>その他</t>
    <rPh sb="2" eb="3">
      <t>タ</t>
    </rPh>
    <phoneticPr fontId="3"/>
  </si>
  <si>
    <t>その他</t>
    <rPh sb="2" eb="3">
      <t>タ</t>
    </rPh>
    <phoneticPr fontId="4"/>
  </si>
  <si>
    <t>令和３年
１月１日現在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</si>
  <si>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【第２表】　在留資格別　不法残留者数の推移</t>
    <rPh sb="1" eb="2">
      <t>ダイ</t>
    </rPh>
    <rPh sb="3" eb="4">
      <t>ヒョウ</t>
    </rPh>
    <rPh sb="6" eb="8">
      <t>ザイリュウ</t>
    </rPh>
    <rPh sb="8" eb="10">
      <t>シカク</t>
    </rPh>
    <rPh sb="10" eb="11">
      <t>ベツ</t>
    </rPh>
    <rPh sb="12" eb="14">
      <t>フホウ</t>
    </rPh>
    <rPh sb="14" eb="16">
      <t>ザンリュウ</t>
    </rPh>
    <rPh sb="16" eb="17">
      <t>シャ</t>
    </rPh>
    <rPh sb="17" eb="18">
      <t>スウ</t>
    </rPh>
    <rPh sb="19" eb="21">
      <t>スイイ</t>
    </rPh>
    <phoneticPr fontId="4"/>
  </si>
  <si>
    <t>【第３表】　国籍・地域別　在留資格別　不法残留者数（令和３年１月１日現在）</t>
    <rPh sb="26" eb="28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</si>
</sst>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 ;[Red]\-#,##0.0\ "/>
    <numFmt numFmtId="177" formatCode="#,##0_ ;[Red]\-#,##0\ "/>
    <numFmt numFmtId="178" formatCode="0.0_ "/>
    <numFmt numFmtId="179" formatCode="#,##0_ "/>
    <numFmt numFmtId="180" formatCode="#,##0.00_ ;[Red]\-#,##0.00\ "/>
    <numFmt numFmtId="181" formatCode="#,##0_);[Red]\(#,##0\)"/>
  </numFmts>
  <fonts count="4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5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5"/>
      <color indexed="8"/>
      <name val="ＭＳ Ｐ明朝"/>
      <family val="1"/>
      <charset val="128"/>
    </font>
    <font>
      <sz val="13"/>
      <color indexed="8"/>
      <name val="ＭＳ Ｐ明朝"/>
      <family val="1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5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7" fillId="0" borderId="0"/>
    <xf numFmtId="0" fontId="1" fillId="0" borderId="0">
      <alignment vertical="center"/>
    </xf>
    <xf numFmtId="0" fontId="2" fillId="0" borderId="0">
      <alignment vertical="center"/>
    </xf>
    <xf numFmtId="0" fontId="38" fillId="0" borderId="0"/>
    <xf numFmtId="0" fontId="37" fillId="0" borderId="0"/>
    <xf numFmtId="0" fontId="2" fillId="0" borderId="0"/>
  </cellStyleXfs>
  <cellXfs count="243">
    <xf numFmtId="0" fontId="0" fillId="0" borderId="0" xfId="0"/>
    <xf numFmtId="38" fontId="6" fillId="0" borderId="0" xfId="1" applyFont="1"/>
    <xf numFmtId="38" fontId="8" fillId="0" borderId="0" xfId="1" applyFont="1"/>
    <xf numFmtId="38" fontId="6" fillId="0" borderId="0" xfId="1" applyFont="1" applyBorder="1"/>
    <xf numFmtId="38" fontId="10" fillId="0" borderId="0" xfId="1" applyFont="1"/>
    <xf numFmtId="38" fontId="10" fillId="0" borderId="0" xfId="1" applyFont="1" applyAlignment="1">
      <alignment horizontal="center"/>
    </xf>
    <xf numFmtId="38" fontId="11" fillId="0" borderId="0" xfId="1" applyFont="1" applyAlignment="1">
      <alignment horizontal="center"/>
    </xf>
    <xf numFmtId="38" fontId="12" fillId="0" borderId="0" xfId="1" applyFont="1"/>
    <xf numFmtId="38" fontId="7" fillId="0" borderId="0" xfId="1" applyFont="1"/>
    <xf numFmtId="38" fontId="6" fillId="0" borderId="0" xfId="1" applyFont="1" applyAlignment="1"/>
    <xf numFmtId="0" fontId="10" fillId="0" borderId="0" xfId="1" applyNumberFormat="1" applyFont="1" applyBorder="1"/>
    <xf numFmtId="38" fontId="10" fillId="0" borderId="0" xfId="1" applyFont="1" applyFill="1"/>
    <xf numFmtId="38" fontId="14" fillId="0" borderId="0" xfId="1" applyFont="1"/>
    <xf numFmtId="38" fontId="10" fillId="0" borderId="0" xfId="1" applyFont="1" applyBorder="1"/>
    <xf numFmtId="0" fontId="9" fillId="0" borderId="0" xfId="1" applyNumberFormat="1" applyFont="1" applyBorder="1"/>
    <xf numFmtId="0" fontId="10" fillId="0" borderId="0" xfId="1" applyNumberFormat="1" applyFont="1" applyBorder="1" applyAlignment="1">
      <alignment horizontal="center"/>
    </xf>
    <xf numFmtId="177" fontId="15" fillId="0" borderId="0" xfId="1" applyNumberFormat="1" applyFont="1" applyFill="1" applyBorder="1"/>
    <xf numFmtId="176" fontId="13" fillId="0" borderId="0" xfId="1" applyNumberFormat="1" applyFont="1" applyBorder="1"/>
    <xf numFmtId="0" fontId="6" fillId="0" borderId="0" xfId="1" applyNumberFormat="1" applyFont="1" applyBorder="1"/>
    <xf numFmtId="177" fontId="16" fillId="0" borderId="0" xfId="1" applyNumberFormat="1" applyFont="1" applyFill="1" applyBorder="1"/>
    <xf numFmtId="0" fontId="6" fillId="0" borderId="0" xfId="1" applyNumberFormat="1" applyFont="1" applyBorder="1" applyAlignment="1">
      <alignment horizontal="left"/>
    </xf>
    <xf numFmtId="38" fontId="14" fillId="0" borderId="0" xfId="1" applyFont="1" applyBorder="1"/>
    <xf numFmtId="38" fontId="17" fillId="0" borderId="0" xfId="1" applyFont="1"/>
    <xf numFmtId="38" fontId="17" fillId="0" borderId="0" xfId="1" applyFont="1" applyAlignment="1">
      <alignment horizontal="center"/>
    </xf>
    <xf numFmtId="38" fontId="19" fillId="0" borderId="0" xfId="1" applyFont="1"/>
    <xf numFmtId="38" fontId="24" fillId="0" borderId="0" xfId="1" applyFont="1" applyAlignment="1">
      <alignment horizontal="right" vertical="center"/>
    </xf>
    <xf numFmtId="38" fontId="17" fillId="0" borderId="26" xfId="1" applyFont="1" applyBorder="1"/>
    <xf numFmtId="0" fontId="17" fillId="0" borderId="0" xfId="0" applyFont="1"/>
    <xf numFmtId="38" fontId="21" fillId="0" borderId="0" xfId="1" applyFont="1"/>
    <xf numFmtId="38" fontId="6" fillId="0" borderId="36" xfId="1" applyFont="1" applyBorder="1"/>
    <xf numFmtId="38" fontId="9" fillId="0" borderId="0" xfId="1" applyFont="1" applyAlignment="1"/>
    <xf numFmtId="38" fontId="18" fillId="0" borderId="10" xfId="1" applyFont="1" applyBorder="1" applyAlignment="1">
      <alignment horizontal="distributed" vertical="center"/>
    </xf>
    <xf numFmtId="38" fontId="26" fillId="0" borderId="28" xfId="1" applyFont="1" applyBorder="1" applyAlignment="1">
      <alignment horizontal="distributed" vertical="center"/>
    </xf>
    <xf numFmtId="38" fontId="26" fillId="0" borderId="29" xfId="1" applyFont="1" applyBorder="1" applyAlignment="1">
      <alignment horizontal="distributed" vertical="center"/>
    </xf>
    <xf numFmtId="0" fontId="19" fillId="0" borderId="35" xfId="1" applyNumberFormat="1" applyFont="1" applyBorder="1" applyAlignment="1">
      <alignment vertical="center"/>
    </xf>
    <xf numFmtId="0" fontId="22" fillId="0" borderId="23" xfId="1" applyNumberFormat="1" applyFont="1" applyBorder="1" applyAlignment="1">
      <alignment horizontal="center" vertical="center"/>
    </xf>
    <xf numFmtId="0" fontId="22" fillId="0" borderId="4" xfId="1" applyNumberFormat="1" applyFont="1" applyBorder="1" applyAlignment="1">
      <alignment horizontal="center" vertical="center"/>
    </xf>
    <xf numFmtId="0" fontId="23" fillId="0" borderId="37" xfId="1" applyNumberFormat="1" applyFont="1" applyBorder="1" applyAlignment="1">
      <alignment horizontal="center" vertical="center" shrinkToFit="1"/>
    </xf>
    <xf numFmtId="0" fontId="19" fillId="0" borderId="4" xfId="1" applyNumberFormat="1" applyFont="1" applyBorder="1" applyAlignment="1">
      <alignment vertical="center"/>
    </xf>
    <xf numFmtId="0" fontId="21" fillId="0" borderId="0" xfId="1" applyNumberFormat="1" applyFont="1" applyBorder="1" applyAlignment="1">
      <alignment vertical="center"/>
    </xf>
    <xf numFmtId="0" fontId="21" fillId="0" borderId="11" xfId="1" applyNumberFormat="1" applyFont="1" applyBorder="1" applyAlignment="1">
      <alignment horizontal="center" vertical="center"/>
    </xf>
    <xf numFmtId="0" fontId="21" fillId="0" borderId="42" xfId="1" applyNumberFormat="1" applyFont="1" applyBorder="1" applyAlignment="1">
      <alignment vertical="center"/>
    </xf>
    <xf numFmtId="0" fontId="21" fillId="0" borderId="20" xfId="1" applyNumberFormat="1" applyFont="1" applyBorder="1" applyAlignment="1">
      <alignment horizontal="center" vertical="center"/>
    </xf>
    <xf numFmtId="0" fontId="21" fillId="0" borderId="24" xfId="1" applyNumberFormat="1" applyFont="1" applyBorder="1" applyAlignment="1">
      <alignment vertical="center"/>
    </xf>
    <xf numFmtId="177" fontId="32" fillId="0" borderId="2" xfId="1" applyNumberFormat="1" applyFont="1" applyFill="1" applyBorder="1" applyAlignment="1">
      <alignment vertical="center"/>
    </xf>
    <xf numFmtId="177" fontId="31" fillId="0" borderId="11" xfId="1" applyNumberFormat="1" applyFont="1" applyFill="1" applyBorder="1" applyAlignment="1">
      <alignment vertical="center"/>
    </xf>
    <xf numFmtId="177" fontId="31" fillId="0" borderId="20" xfId="1" applyNumberFormat="1" applyFont="1" applyFill="1" applyBorder="1" applyAlignment="1">
      <alignment vertical="center"/>
    </xf>
    <xf numFmtId="177" fontId="31" fillId="0" borderId="12" xfId="1" applyNumberFormat="1" applyFont="1" applyFill="1" applyBorder="1" applyAlignment="1">
      <alignment vertical="center"/>
    </xf>
    <xf numFmtId="38" fontId="26" fillId="0" borderId="0" xfId="1" applyFont="1" applyAlignment="1">
      <alignment vertical="center"/>
    </xf>
    <xf numFmtId="38" fontId="6" fillId="0" borderId="0" xfId="1" applyFont="1" applyAlignment="1">
      <alignment horizontal="center"/>
    </xf>
    <xf numFmtId="0" fontId="29" fillId="0" borderId="21" xfId="0" applyFont="1" applyBorder="1" applyAlignment="1">
      <alignment horizontal="center" vertical="center"/>
    </xf>
    <xf numFmtId="38" fontId="28" fillId="0" borderId="71" xfId="1" applyFont="1" applyBorder="1" applyAlignment="1">
      <alignment horizontal="distributed" vertical="center"/>
    </xf>
    <xf numFmtId="38" fontId="21" fillId="0" borderId="28" xfId="1" applyFont="1" applyBorder="1" applyAlignment="1">
      <alignment horizontal="distributed" vertical="center"/>
    </xf>
    <xf numFmtId="0" fontId="19" fillId="0" borderId="32" xfId="1" applyNumberFormat="1" applyFont="1" applyBorder="1" applyAlignment="1">
      <alignment vertical="center"/>
    </xf>
    <xf numFmtId="0" fontId="22" fillId="0" borderId="74" xfId="1" applyNumberFormat="1" applyFont="1" applyBorder="1" applyAlignment="1">
      <alignment horizontal="center" vertical="center"/>
    </xf>
    <xf numFmtId="0" fontId="19" fillId="0" borderId="74" xfId="1" applyNumberFormat="1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78" xfId="0" applyFont="1" applyBorder="1" applyAlignment="1">
      <alignment horizontal="center" vertical="center"/>
    </xf>
    <xf numFmtId="38" fontId="6" fillId="0" borderId="74" xfId="1" applyFont="1" applyBorder="1"/>
    <xf numFmtId="38" fontId="6" fillId="0" borderId="77" xfId="1" applyFont="1" applyBorder="1"/>
    <xf numFmtId="0" fontId="19" fillId="0" borderId="33" xfId="1" applyNumberFormat="1" applyFont="1" applyBorder="1" applyAlignment="1">
      <alignment vertical="center"/>
    </xf>
    <xf numFmtId="0" fontId="22" fillId="0" borderId="0" xfId="1" applyNumberFormat="1" applyFont="1" applyBorder="1" applyAlignment="1">
      <alignment horizontal="center" vertical="center"/>
    </xf>
    <xf numFmtId="0" fontId="19" fillId="0" borderId="2" xfId="1" applyNumberFormat="1" applyFont="1" applyBorder="1" applyAlignment="1">
      <alignment vertical="center"/>
    </xf>
    <xf numFmtId="38" fontId="28" fillId="0" borderId="45" xfId="1" applyFont="1" applyBorder="1" applyAlignment="1">
      <alignment horizontal="distributed" vertical="center" wrapText="1"/>
    </xf>
    <xf numFmtId="38" fontId="28" fillId="0" borderId="81" xfId="1" applyFont="1" applyBorder="1" applyAlignment="1">
      <alignment horizontal="distributed" vertical="center" wrapText="1"/>
    </xf>
    <xf numFmtId="38" fontId="20" fillId="0" borderId="93" xfId="1" applyFont="1" applyBorder="1" applyAlignment="1">
      <alignment horizontal="center" vertical="center" wrapText="1"/>
    </xf>
    <xf numFmtId="0" fontId="17" fillId="0" borderId="93" xfId="1" applyNumberFormat="1" applyFont="1" applyBorder="1" applyAlignment="1">
      <alignment vertical="center"/>
    </xf>
    <xf numFmtId="0" fontId="26" fillId="0" borderId="36" xfId="1" applyNumberFormat="1" applyFont="1" applyBorder="1" applyAlignment="1">
      <alignment vertical="center"/>
    </xf>
    <xf numFmtId="0" fontId="26" fillId="0" borderId="41" xfId="1" applyNumberFormat="1" applyFont="1" applyBorder="1" applyAlignment="1">
      <alignment vertical="center"/>
    </xf>
    <xf numFmtId="0" fontId="26" fillId="0" borderId="38" xfId="1" applyNumberFormat="1" applyFont="1" applyBorder="1" applyAlignment="1">
      <alignment vertical="center"/>
    </xf>
    <xf numFmtId="38" fontId="6" fillId="0" borderId="0" xfId="1" applyFont="1" applyAlignment="1">
      <alignment horizontal="center"/>
    </xf>
    <xf numFmtId="0" fontId="19" fillId="0" borderId="0" xfId="1" applyNumberFormat="1" applyFont="1" applyBorder="1" applyAlignment="1">
      <alignment vertical="center"/>
    </xf>
    <xf numFmtId="177" fontId="32" fillId="0" borderId="33" xfId="1" applyNumberFormat="1" applyFont="1" applyFill="1" applyBorder="1" applyAlignment="1">
      <alignment vertical="center"/>
    </xf>
    <xf numFmtId="177" fontId="31" fillId="0" borderId="101" xfId="1" applyNumberFormat="1" applyFont="1" applyFill="1" applyBorder="1" applyAlignment="1">
      <alignment vertical="center"/>
    </xf>
    <xf numFmtId="177" fontId="31" fillId="0" borderId="61" xfId="1" applyNumberFormat="1" applyFont="1" applyFill="1" applyBorder="1" applyAlignment="1">
      <alignment vertical="center"/>
    </xf>
    <xf numFmtId="177" fontId="31" fillId="0" borderId="24" xfId="1" applyNumberFormat="1" applyFont="1" applyFill="1" applyBorder="1" applyAlignment="1">
      <alignment vertical="center"/>
    </xf>
    <xf numFmtId="0" fontId="17" fillId="0" borderId="0" xfId="0" applyFont="1" applyBorder="1" applyAlignment="1"/>
    <xf numFmtId="0" fontId="6" fillId="0" borderId="0" xfId="0" applyFont="1" applyAlignment="1">
      <alignment horizontal="center"/>
    </xf>
    <xf numFmtId="0" fontId="19" fillId="0" borderId="23" xfId="1" applyNumberFormat="1" applyFont="1" applyBorder="1" applyAlignment="1">
      <alignment vertical="center"/>
    </xf>
    <xf numFmtId="177" fontId="32" fillId="0" borderId="35" xfId="1" applyNumberFormat="1" applyFont="1" applyFill="1" applyBorder="1" applyAlignment="1">
      <alignment vertical="center"/>
    </xf>
    <xf numFmtId="177" fontId="31" fillId="0" borderId="57" xfId="1" applyNumberFormat="1" applyFont="1" applyFill="1" applyBorder="1" applyAlignment="1">
      <alignment vertical="center"/>
    </xf>
    <xf numFmtId="177" fontId="31" fillId="0" borderId="102" xfId="1" applyNumberFormat="1" applyFont="1" applyFill="1" applyBorder="1" applyAlignment="1">
      <alignment vertical="center"/>
    </xf>
    <xf numFmtId="177" fontId="31" fillId="0" borderId="56" xfId="1" applyNumberFormat="1" applyFont="1" applyFill="1" applyBorder="1" applyAlignment="1">
      <alignment vertical="center"/>
    </xf>
    <xf numFmtId="177" fontId="32" fillId="0" borderId="32" xfId="1" applyNumberFormat="1" applyFont="1" applyFill="1" applyBorder="1" applyAlignment="1">
      <alignment vertical="center"/>
    </xf>
    <xf numFmtId="177" fontId="31" fillId="0" borderId="49" xfId="1" applyNumberFormat="1" applyFont="1" applyFill="1" applyBorder="1" applyAlignment="1">
      <alignment vertical="center"/>
    </xf>
    <xf numFmtId="177" fontId="31" fillId="0" borderId="40" xfId="1" applyNumberFormat="1" applyFont="1" applyFill="1" applyBorder="1" applyAlignment="1">
      <alignment vertical="center"/>
    </xf>
    <xf numFmtId="177" fontId="32" fillId="0" borderId="48" xfId="1" applyNumberFormat="1" applyFont="1" applyFill="1" applyBorder="1" applyAlignment="1">
      <alignment vertical="center"/>
    </xf>
    <xf numFmtId="177" fontId="32" fillId="0" borderId="49" xfId="1" applyNumberFormat="1" applyFont="1" applyFill="1" applyBorder="1" applyAlignment="1">
      <alignment vertical="center"/>
    </xf>
    <xf numFmtId="177" fontId="31" fillId="0" borderId="50" xfId="1" applyNumberFormat="1" applyFont="1" applyFill="1" applyBorder="1" applyAlignment="1">
      <alignment vertical="center"/>
    </xf>
    <xf numFmtId="176" fontId="31" fillId="0" borderId="104" xfId="1" applyNumberFormat="1" applyFont="1" applyFill="1" applyBorder="1" applyAlignment="1">
      <alignment vertical="center"/>
    </xf>
    <xf numFmtId="176" fontId="31" fillId="0" borderId="105" xfId="1" applyNumberFormat="1" applyFont="1" applyFill="1" applyBorder="1" applyAlignment="1">
      <alignment vertical="center"/>
    </xf>
    <xf numFmtId="176" fontId="32" fillId="0" borderId="106" xfId="1" applyNumberFormat="1" applyFont="1" applyFill="1" applyBorder="1" applyAlignment="1">
      <alignment vertical="center"/>
    </xf>
    <xf numFmtId="176" fontId="32" fillId="0" borderId="104" xfId="1" applyNumberFormat="1" applyFont="1" applyFill="1" applyBorder="1" applyAlignment="1">
      <alignment vertical="center"/>
    </xf>
    <xf numFmtId="176" fontId="31" fillId="0" borderId="107" xfId="1" applyNumberFormat="1" applyFont="1" applyFill="1" applyBorder="1" applyAlignment="1">
      <alignment vertical="center"/>
    </xf>
    <xf numFmtId="178" fontId="32" fillId="0" borderId="104" xfId="1" applyNumberFormat="1" applyFont="1" applyFill="1" applyBorder="1" applyAlignment="1">
      <alignment vertical="center"/>
    </xf>
    <xf numFmtId="38" fontId="26" fillId="0" borderId="0" xfId="1" applyFont="1" applyAlignment="1">
      <alignment horizontal="left" vertical="center"/>
    </xf>
    <xf numFmtId="0" fontId="21" fillId="0" borderId="8" xfId="1" applyNumberFormat="1" applyFont="1" applyBorder="1" applyAlignment="1">
      <alignment horizontal="center" vertical="center"/>
    </xf>
    <xf numFmtId="38" fontId="39" fillId="0" borderId="0" xfId="1" applyFont="1"/>
    <xf numFmtId="38" fontId="40" fillId="0" borderId="0" xfId="1" applyFont="1" applyAlignment="1">
      <alignment horizontal="center"/>
    </xf>
    <xf numFmtId="38" fontId="41" fillId="0" borderId="0" xfId="1" applyFont="1"/>
    <xf numFmtId="38" fontId="39" fillId="0" borderId="0" xfId="1" applyFont="1" applyBorder="1"/>
    <xf numFmtId="179" fontId="18" fillId="0" borderId="27" xfId="1" applyNumberFormat="1" applyFont="1" applyBorder="1" applyAlignment="1" applyProtection="1">
      <alignment vertical="center"/>
      <protection locked="0"/>
    </xf>
    <xf numFmtId="179" fontId="18" fillId="0" borderId="13" xfId="1" applyNumberFormat="1" applyFont="1" applyBorder="1" applyAlignment="1">
      <alignment vertical="center"/>
    </xf>
    <xf numFmtId="179" fontId="18" fillId="0" borderId="55" xfId="1" applyNumberFormat="1" applyFont="1" applyBorder="1" applyAlignment="1">
      <alignment vertical="center"/>
    </xf>
    <xf numFmtId="179" fontId="18" fillId="0" borderId="66" xfId="1" applyNumberFormat="1" applyFont="1" applyBorder="1" applyAlignment="1">
      <alignment vertical="center"/>
    </xf>
    <xf numFmtId="179" fontId="18" fillId="0" borderId="62" xfId="1" applyNumberFormat="1" applyFont="1" applyBorder="1" applyAlignment="1">
      <alignment vertical="center"/>
    </xf>
    <xf numFmtId="179" fontId="18" fillId="0" borderId="14" xfId="1" applyNumberFormat="1" applyFont="1" applyBorder="1" applyAlignment="1">
      <alignment vertical="center"/>
    </xf>
    <xf numFmtId="179" fontId="26" fillId="0" borderId="15" xfId="1" applyNumberFormat="1" applyFont="1" applyBorder="1" applyAlignment="1" applyProtection="1">
      <alignment vertical="center"/>
      <protection locked="0"/>
    </xf>
    <xf numFmtId="179" fontId="26" fillId="0" borderId="12" xfId="1" applyNumberFormat="1" applyFont="1" applyBorder="1" applyAlignment="1">
      <alignment vertical="center"/>
    </xf>
    <xf numFmtId="179" fontId="26" fillId="0" borderId="56" xfId="1" applyNumberFormat="1" applyFont="1" applyBorder="1" applyAlignment="1">
      <alignment vertical="center"/>
    </xf>
    <xf numFmtId="179" fontId="26" fillId="0" borderId="67" xfId="1" applyNumberFormat="1" applyFont="1" applyBorder="1" applyAlignment="1">
      <alignment vertical="center"/>
    </xf>
    <xf numFmtId="179" fontId="26" fillId="0" borderId="80" xfId="1" applyNumberFormat="1" applyFont="1" applyBorder="1" applyAlignment="1">
      <alignment vertical="center"/>
    </xf>
    <xf numFmtId="179" fontId="26" fillId="0" borderId="16" xfId="1" applyNumberFormat="1" applyFont="1" applyBorder="1" applyAlignment="1">
      <alignment vertical="center"/>
    </xf>
    <xf numFmtId="179" fontId="26" fillId="0" borderId="17" xfId="1" applyNumberFormat="1" applyFont="1" applyBorder="1" applyAlignment="1" applyProtection="1">
      <alignment vertical="center"/>
      <protection locked="0"/>
    </xf>
    <xf numFmtId="179" fontId="26" fillId="0" borderId="11" xfId="1" applyNumberFormat="1" applyFont="1" applyBorder="1" applyAlignment="1">
      <alignment vertical="center"/>
    </xf>
    <xf numFmtId="179" fontId="26" fillId="0" borderId="57" xfId="1" applyNumberFormat="1" applyFont="1" applyBorder="1" applyAlignment="1">
      <alignment vertical="center"/>
    </xf>
    <xf numFmtId="179" fontId="26" fillId="0" borderId="68" xfId="1" applyNumberFormat="1" applyFont="1" applyBorder="1" applyAlignment="1">
      <alignment vertical="center"/>
    </xf>
    <xf numFmtId="179" fontId="26" fillId="0" borderId="31" xfId="1" applyNumberFormat="1" applyFont="1" applyBorder="1" applyAlignment="1">
      <alignment vertical="center"/>
    </xf>
    <xf numFmtId="179" fontId="26" fillId="0" borderId="18" xfId="1" applyNumberFormat="1" applyFont="1" applyBorder="1" applyAlignment="1">
      <alignment vertical="center"/>
    </xf>
    <xf numFmtId="179" fontId="26" fillId="0" borderId="11" xfId="1" applyNumberFormat="1" applyFont="1" applyBorder="1" applyAlignment="1">
      <alignment horizontal="right" vertical="center"/>
    </xf>
    <xf numFmtId="179" fontId="26" fillId="0" borderId="57" xfId="1" applyNumberFormat="1" applyFont="1" applyBorder="1" applyAlignment="1">
      <alignment horizontal="right" vertical="center"/>
    </xf>
    <xf numFmtId="179" fontId="26" fillId="0" borderId="68" xfId="1" applyNumberFormat="1" applyFont="1" applyBorder="1" applyAlignment="1">
      <alignment horizontal="right" vertical="center"/>
    </xf>
    <xf numFmtId="179" fontId="26" fillId="0" borderId="19" xfId="1" applyNumberFormat="1" applyFont="1" applyBorder="1" applyAlignment="1">
      <alignment vertical="center"/>
    </xf>
    <xf numFmtId="179" fontId="26" fillId="0" borderId="20" xfId="1" applyNumberFormat="1" applyFont="1" applyBorder="1" applyAlignment="1">
      <alignment vertical="center"/>
    </xf>
    <xf numFmtId="179" fontId="26" fillId="0" borderId="61" xfId="1" applyNumberFormat="1" applyFont="1" applyBorder="1" applyAlignment="1">
      <alignment vertical="center"/>
    </xf>
    <xf numFmtId="179" fontId="26" fillId="0" borderId="69" xfId="1" applyNumberFormat="1" applyFont="1" applyBorder="1" applyAlignment="1">
      <alignment vertical="center"/>
    </xf>
    <xf numFmtId="179" fontId="26" fillId="0" borderId="30" xfId="1" applyNumberFormat="1" applyFont="1" applyBorder="1" applyAlignment="1">
      <alignment vertical="center"/>
    </xf>
    <xf numFmtId="179" fontId="26" fillId="0" borderId="9" xfId="1" applyNumberFormat="1" applyFont="1" applyBorder="1" applyAlignment="1">
      <alignment vertical="center"/>
    </xf>
    <xf numFmtId="180" fontId="32" fillId="0" borderId="103" xfId="1" applyNumberFormat="1" applyFont="1" applyFill="1" applyBorder="1" applyAlignment="1">
      <alignment vertical="center"/>
    </xf>
    <xf numFmtId="181" fontId="30" fillId="0" borderId="13" xfId="1" applyNumberFormat="1" applyFont="1" applyBorder="1" applyAlignment="1">
      <alignment vertical="center"/>
    </xf>
    <xf numFmtId="181" fontId="30" fillId="0" borderId="84" xfId="1" applyNumberFormat="1" applyFont="1" applyBorder="1" applyAlignment="1">
      <alignment vertical="center"/>
    </xf>
    <xf numFmtId="181" fontId="30" fillId="0" borderId="47" xfId="1" applyNumberFormat="1" applyFont="1" applyBorder="1" applyAlignment="1">
      <alignment vertical="center"/>
    </xf>
    <xf numFmtId="181" fontId="33" fillId="0" borderId="12" xfId="1" applyNumberFormat="1" applyFont="1" applyBorder="1" applyAlignment="1">
      <alignment vertical="center"/>
    </xf>
    <xf numFmtId="181" fontId="33" fillId="0" borderId="24" xfId="1" applyNumberFormat="1" applyFont="1" applyBorder="1" applyAlignment="1">
      <alignment vertical="center"/>
    </xf>
    <xf numFmtId="181" fontId="30" fillId="0" borderId="38" xfId="1" applyNumberFormat="1" applyFont="1" applyBorder="1" applyAlignment="1">
      <alignment vertical="center"/>
    </xf>
    <xf numFmtId="181" fontId="33" fillId="0" borderId="4" xfId="1" applyNumberFormat="1" applyFont="1" applyBorder="1" applyAlignment="1">
      <alignment vertical="center"/>
    </xf>
    <xf numFmtId="181" fontId="33" fillId="0" borderId="0" xfId="1" applyNumberFormat="1" applyFont="1" applyBorder="1" applyAlignment="1">
      <alignment vertical="center"/>
    </xf>
    <xf numFmtId="181" fontId="30" fillId="0" borderId="36" xfId="1" applyNumberFormat="1" applyFont="1" applyBorder="1" applyAlignment="1">
      <alignment vertical="center"/>
    </xf>
    <xf numFmtId="181" fontId="33" fillId="0" borderId="72" xfId="1" applyNumberFormat="1" applyFont="1" applyBorder="1" applyAlignment="1">
      <alignment vertical="center"/>
    </xf>
    <xf numFmtId="181" fontId="33" fillId="0" borderId="85" xfId="1" applyNumberFormat="1" applyFont="1" applyBorder="1" applyAlignment="1">
      <alignment vertical="center"/>
    </xf>
    <xf numFmtId="181" fontId="30" fillId="0" borderId="82" xfId="1" applyNumberFormat="1" applyFont="1" applyBorder="1" applyAlignment="1">
      <alignment vertical="center"/>
    </xf>
    <xf numFmtId="181" fontId="30" fillId="0" borderId="96" xfId="1" applyNumberFormat="1" applyFont="1" applyBorder="1" applyAlignment="1">
      <alignment vertical="center"/>
    </xf>
    <xf numFmtId="181" fontId="33" fillId="0" borderId="98" xfId="1" applyNumberFormat="1" applyFont="1" applyBorder="1" applyAlignment="1">
      <alignment vertical="center"/>
    </xf>
    <xf numFmtId="181" fontId="33" fillId="0" borderId="97" xfId="1" applyNumberFormat="1" applyFont="1" applyBorder="1" applyAlignment="1">
      <alignment vertical="center"/>
    </xf>
    <xf numFmtId="181" fontId="30" fillId="0" borderId="77" xfId="1" applyNumberFormat="1" applyFont="1" applyBorder="1" applyAlignment="1">
      <alignment vertical="center"/>
    </xf>
    <xf numFmtId="181" fontId="33" fillId="0" borderId="8" xfId="1" applyNumberFormat="1" applyFont="1" applyBorder="1" applyAlignment="1">
      <alignment vertical="center"/>
    </xf>
    <xf numFmtId="181" fontId="33" fillId="0" borderId="92" xfId="1" applyNumberFormat="1" applyFont="1" applyBorder="1" applyAlignment="1">
      <alignment vertical="center"/>
    </xf>
    <xf numFmtId="181" fontId="30" fillId="0" borderId="75" xfId="1" applyNumberFormat="1" applyFont="1" applyBorder="1" applyAlignment="1">
      <alignment vertical="center"/>
    </xf>
    <xf numFmtId="181" fontId="33" fillId="0" borderId="11" xfId="1" applyNumberFormat="1" applyFont="1" applyBorder="1" applyAlignment="1">
      <alignment vertical="center"/>
    </xf>
    <xf numFmtId="181" fontId="33" fillId="0" borderId="25" xfId="1" applyNumberFormat="1" applyFont="1" applyBorder="1" applyAlignment="1">
      <alignment vertical="center"/>
    </xf>
    <xf numFmtId="181" fontId="33" fillId="0" borderId="20" xfId="1" applyNumberFormat="1" applyFont="1" applyBorder="1" applyAlignment="1">
      <alignment vertical="center"/>
    </xf>
    <xf numFmtId="181" fontId="33" fillId="0" borderId="43" xfId="1" applyNumberFormat="1" applyFont="1" applyBorder="1" applyAlignment="1">
      <alignment vertical="center"/>
    </xf>
    <xf numFmtId="181" fontId="30" fillId="0" borderId="76" xfId="1" applyNumberFormat="1" applyFont="1" applyBorder="1" applyAlignment="1">
      <alignment vertical="center"/>
    </xf>
    <xf numFmtId="176" fontId="30" fillId="0" borderId="87" xfId="1" applyNumberFormat="1" applyFont="1" applyBorder="1" applyAlignment="1">
      <alignment vertical="center"/>
    </xf>
    <xf numFmtId="176" fontId="30" fillId="0" borderId="88" xfId="1" applyNumberFormat="1" applyFont="1" applyBorder="1" applyAlignment="1">
      <alignment vertical="center"/>
    </xf>
    <xf numFmtId="176" fontId="30" fillId="0" borderId="89" xfId="1" applyNumberFormat="1" applyFont="1" applyBorder="1" applyAlignment="1">
      <alignment vertical="center"/>
    </xf>
    <xf numFmtId="176" fontId="30" fillId="0" borderId="94" xfId="1" applyNumberFormat="1" applyFont="1" applyBorder="1" applyAlignment="1">
      <alignment vertical="center"/>
    </xf>
    <xf numFmtId="176" fontId="30" fillId="0" borderId="94" xfId="1" applyNumberFormat="1" applyFont="1" applyBorder="1" applyAlignment="1">
      <alignment horizontal="right" vertical="center"/>
    </xf>
    <xf numFmtId="176" fontId="30" fillId="0" borderId="95" xfId="1" applyNumberFormat="1" applyFont="1" applyBorder="1" applyAlignment="1">
      <alignment vertical="center"/>
    </xf>
    <xf numFmtId="176" fontId="30" fillId="0" borderId="91" xfId="1" applyNumberFormat="1" applyFont="1" applyBorder="1" applyAlignment="1">
      <alignment vertical="center"/>
    </xf>
    <xf numFmtId="176" fontId="30" fillId="0" borderId="39" xfId="1" applyNumberFormat="1" applyFont="1" applyBorder="1" applyAlignment="1">
      <alignment vertical="center"/>
    </xf>
    <xf numFmtId="176" fontId="30" fillId="0" borderId="44" xfId="1" applyNumberFormat="1" applyFont="1" applyBorder="1" applyAlignment="1">
      <alignment vertical="center"/>
    </xf>
    <xf numFmtId="180" fontId="30" fillId="0" borderId="86" xfId="1" applyNumberFormat="1" applyFont="1" applyBorder="1" applyAlignment="1">
      <alignment vertical="center"/>
    </xf>
    <xf numFmtId="38" fontId="34" fillId="0" borderId="0" xfId="1" applyFont="1" applyAlignment="1">
      <alignment horizontal="center" vertical="center"/>
    </xf>
    <xf numFmtId="38" fontId="25" fillId="0" borderId="0" xfId="1" applyFont="1" applyBorder="1" applyAlignment="1"/>
    <xf numFmtId="0" fontId="17" fillId="0" borderId="0" xfId="0" applyFont="1" applyBorder="1" applyAlignment="1"/>
    <xf numFmtId="38" fontId="6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32" xfId="1" applyNumberFormat="1" applyFont="1" applyBorder="1" applyAlignment="1">
      <alignment horizontal="center" vertical="center" wrapText="1"/>
    </xf>
    <xf numFmtId="0" fontId="26" fillId="0" borderId="33" xfId="1" applyNumberFormat="1" applyFont="1" applyBorder="1" applyAlignment="1">
      <alignment horizontal="center" vertical="center" wrapText="1"/>
    </xf>
    <xf numFmtId="0" fontId="26" fillId="0" borderId="34" xfId="1" applyNumberFormat="1" applyFont="1" applyBorder="1" applyAlignment="1">
      <alignment horizontal="center" vertical="center" wrapText="1"/>
    </xf>
    <xf numFmtId="0" fontId="26" fillId="0" borderId="36" xfId="1" applyNumberFormat="1" applyFont="1" applyBorder="1" applyAlignment="1">
      <alignment horizontal="center" vertical="center" wrapText="1"/>
    </xf>
    <xf numFmtId="0" fontId="26" fillId="0" borderId="0" xfId="1" applyNumberFormat="1" applyFont="1" applyBorder="1" applyAlignment="1">
      <alignment horizontal="center" vertical="center" wrapText="1"/>
    </xf>
    <xf numFmtId="0" fontId="26" fillId="0" borderId="45" xfId="1" applyNumberFormat="1" applyFont="1" applyBorder="1" applyAlignment="1">
      <alignment horizontal="center" vertical="center" wrapText="1"/>
    </xf>
    <xf numFmtId="0" fontId="26" fillId="0" borderId="41" xfId="1" applyNumberFormat="1" applyFont="1" applyBorder="1" applyAlignment="1">
      <alignment horizontal="center" vertical="center" wrapText="1"/>
    </xf>
    <xf numFmtId="0" fontId="26" fillId="0" borderId="42" xfId="1" applyNumberFormat="1" applyFont="1" applyBorder="1" applyAlignment="1">
      <alignment horizontal="center" vertical="center" wrapText="1"/>
    </xf>
    <xf numFmtId="0" fontId="26" fillId="0" borderId="58" xfId="1" applyNumberFormat="1" applyFont="1" applyBorder="1" applyAlignment="1">
      <alignment horizontal="center" vertical="center" wrapText="1"/>
    </xf>
    <xf numFmtId="0" fontId="26" fillId="0" borderId="40" xfId="1" applyNumberFormat="1" applyFont="1" applyBorder="1" applyAlignment="1">
      <alignment horizontal="distributed" vertical="center" indent="1"/>
    </xf>
    <xf numFmtId="0" fontId="26" fillId="0" borderId="21" xfId="1" applyNumberFormat="1" applyFont="1" applyBorder="1" applyAlignment="1">
      <alignment horizontal="distributed" vertical="center" indent="1"/>
    </xf>
    <xf numFmtId="0" fontId="26" fillId="0" borderId="22" xfId="1" applyNumberFormat="1" applyFont="1" applyBorder="1" applyAlignment="1">
      <alignment horizontal="distributed" vertical="center" indent="1"/>
    </xf>
    <xf numFmtId="0" fontId="18" fillId="0" borderId="40" xfId="1" applyNumberFormat="1" applyFont="1" applyBorder="1" applyAlignment="1">
      <alignment horizontal="distributed" vertical="center" indent="1"/>
    </xf>
    <xf numFmtId="0" fontId="18" fillId="0" borderId="21" xfId="1" applyNumberFormat="1" applyFont="1" applyBorder="1" applyAlignment="1">
      <alignment horizontal="distributed" vertical="center" indent="1"/>
    </xf>
    <xf numFmtId="0" fontId="18" fillId="0" borderId="22" xfId="1" applyNumberFormat="1" applyFont="1" applyBorder="1" applyAlignment="1">
      <alignment horizontal="distributed" vertical="center" indent="1"/>
    </xf>
    <xf numFmtId="38" fontId="28" fillId="0" borderId="49" xfId="1" applyFont="1" applyBorder="1" applyAlignment="1">
      <alignment horizontal="distributed" vertical="distributed" indent="1"/>
    </xf>
    <xf numFmtId="38" fontId="28" fillId="0" borderId="31" xfId="1" applyFont="1" applyBorder="1" applyAlignment="1">
      <alignment horizontal="distributed" vertical="distributed" indent="1"/>
    </xf>
    <xf numFmtId="0" fontId="34" fillId="0" borderId="0" xfId="0" applyFont="1" applyAlignment="1">
      <alignment horizontal="center" vertical="center"/>
    </xf>
    <xf numFmtId="38" fontId="26" fillId="0" borderId="0" xfId="1" applyFont="1" applyAlignment="1">
      <alignment horizontal="left" vertical="center"/>
    </xf>
    <xf numFmtId="38" fontId="36" fillId="0" borderId="0" xfId="1" applyFont="1" applyAlignment="1">
      <alignment horizontal="left" vertical="center"/>
    </xf>
    <xf numFmtId="38" fontId="20" fillId="0" borderId="83" xfId="1" applyFont="1" applyBorder="1" applyAlignment="1">
      <alignment horizontal="center" vertical="center" wrapText="1"/>
    </xf>
    <xf numFmtId="38" fontId="20" fillId="0" borderId="90" xfId="1" applyFont="1" applyBorder="1" applyAlignment="1">
      <alignment horizontal="center" vertical="center" wrapText="1"/>
    </xf>
    <xf numFmtId="38" fontId="28" fillId="0" borderId="50" xfId="1" applyFont="1" applyBorder="1" applyAlignment="1">
      <alignment horizontal="distributed" vertical="distributed" indent="1"/>
    </xf>
    <xf numFmtId="38" fontId="28" fillId="0" borderId="30" xfId="1" applyFont="1" applyBorder="1" applyAlignment="1">
      <alignment horizontal="distributed" vertical="distributed" indent="1"/>
    </xf>
    <xf numFmtId="181" fontId="33" fillId="0" borderId="99" xfId="1" applyNumberFormat="1" applyFont="1" applyBorder="1" applyAlignment="1">
      <alignment horizontal="center" vertical="center"/>
    </xf>
    <xf numFmtId="181" fontId="33" fillId="0" borderId="100" xfId="1" applyNumberFormat="1" applyFont="1" applyBorder="1" applyAlignment="1">
      <alignment horizontal="center" vertical="center"/>
    </xf>
    <xf numFmtId="38" fontId="26" fillId="0" borderId="32" xfId="1" applyFont="1" applyBorder="1" applyAlignment="1">
      <alignment horizontal="center" vertical="center" wrapText="1"/>
    </xf>
    <xf numFmtId="38" fontId="26" fillId="0" borderId="36" xfId="1" applyFont="1" applyBorder="1" applyAlignment="1">
      <alignment horizontal="center" vertical="center" wrapText="1"/>
    </xf>
    <xf numFmtId="38" fontId="26" fillId="0" borderId="41" xfId="1" applyFont="1" applyBorder="1" applyAlignment="1">
      <alignment horizontal="center" vertical="center" wrapText="1"/>
    </xf>
    <xf numFmtId="38" fontId="28" fillId="0" borderId="32" xfId="1" applyFont="1" applyBorder="1" applyAlignment="1">
      <alignment horizontal="center" vertical="center"/>
    </xf>
    <xf numFmtId="38" fontId="28" fillId="0" borderId="34" xfId="1" applyFont="1" applyBorder="1" applyAlignment="1">
      <alignment horizontal="center" vertical="center"/>
    </xf>
    <xf numFmtId="38" fontId="28" fillId="0" borderId="36" xfId="1" applyFont="1" applyBorder="1" applyAlignment="1">
      <alignment horizontal="center" vertical="center"/>
    </xf>
    <xf numFmtId="38" fontId="28" fillId="0" borderId="45" xfId="1" applyFont="1" applyBorder="1" applyAlignment="1">
      <alignment horizontal="center" vertical="center"/>
    </xf>
    <xf numFmtId="38" fontId="28" fillId="0" borderId="41" xfId="1" applyFont="1" applyBorder="1" applyAlignment="1">
      <alignment horizontal="center" vertical="center"/>
    </xf>
    <xf numFmtId="38" fontId="28" fillId="0" borderId="58" xfId="1" applyFont="1" applyBorder="1" applyAlignment="1">
      <alignment horizontal="center" vertical="center"/>
    </xf>
    <xf numFmtId="38" fontId="26" fillId="0" borderId="2" xfId="1" applyFont="1" applyBorder="1" applyAlignment="1">
      <alignment horizontal="center" vertical="center" wrapText="1"/>
    </xf>
    <xf numFmtId="38" fontId="26" fillId="0" borderId="4" xfId="1" applyFont="1" applyBorder="1" applyAlignment="1">
      <alignment horizontal="center" vertical="center" wrapText="1"/>
    </xf>
    <xf numFmtId="38" fontId="26" fillId="0" borderId="6" xfId="1" applyFont="1" applyBorder="1" applyAlignment="1">
      <alignment horizontal="center" vertical="center" wrapText="1"/>
    </xf>
    <xf numFmtId="38" fontId="26" fillId="0" borderId="35" xfId="1" applyFont="1" applyBorder="1" applyAlignment="1">
      <alignment horizontal="center" vertical="center" wrapText="1"/>
    </xf>
    <xf numFmtId="38" fontId="26" fillId="0" borderId="23" xfId="1" applyFont="1" applyBorder="1" applyAlignment="1">
      <alignment horizontal="center" vertical="center" wrapText="1"/>
    </xf>
    <xf numFmtId="38" fontId="26" fillId="0" borderId="60" xfId="1" applyFont="1" applyBorder="1" applyAlignment="1">
      <alignment horizontal="center" vertical="center" wrapText="1"/>
    </xf>
    <xf numFmtId="38" fontId="28" fillId="0" borderId="40" xfId="1" applyFont="1" applyBorder="1" applyAlignment="1">
      <alignment horizontal="distributed" vertical="center" wrapText="1" indent="1"/>
    </xf>
    <xf numFmtId="38" fontId="28" fillId="0" borderId="22" xfId="1" applyFont="1" applyBorder="1" applyAlignment="1">
      <alignment horizontal="distributed" vertical="center" indent="1"/>
    </xf>
    <xf numFmtId="38" fontId="28" fillId="0" borderId="48" xfId="1" applyFont="1" applyBorder="1" applyAlignment="1">
      <alignment horizontal="distributed" vertical="distributed" indent="1"/>
    </xf>
    <xf numFmtId="38" fontId="28" fillId="0" borderId="73" xfId="1" applyFont="1" applyBorder="1" applyAlignment="1">
      <alignment horizontal="distributed" vertical="distributed" indent="1"/>
    </xf>
    <xf numFmtId="38" fontId="35" fillId="0" borderId="49" xfId="1" applyFont="1" applyBorder="1" applyAlignment="1">
      <alignment horizontal="distributed" vertical="distributed" indent="1"/>
    </xf>
    <xf numFmtId="38" fontId="35" fillId="0" borderId="31" xfId="1" applyFont="1" applyBorder="1" applyAlignment="1">
      <alignment horizontal="distributed" vertical="distributed" indent="1"/>
    </xf>
    <xf numFmtId="38" fontId="28" fillId="0" borderId="49" xfId="1" applyFont="1" applyBorder="1" applyAlignment="1">
      <alignment horizontal="distributed" vertical="distributed" wrapText="1" indent="1"/>
    </xf>
    <xf numFmtId="38" fontId="27" fillId="0" borderId="47" xfId="1" applyFont="1" applyBorder="1" applyAlignment="1">
      <alignment horizontal="distributed" vertical="distributed" indent="1"/>
    </xf>
    <xf numFmtId="38" fontId="27" fillId="0" borderId="62" xfId="1" applyFont="1" applyBorder="1" applyAlignment="1">
      <alignment horizontal="distributed" vertical="distributed" indent="1"/>
    </xf>
    <xf numFmtId="38" fontId="26" fillId="0" borderId="59" xfId="1" applyFont="1" applyBorder="1" applyAlignment="1">
      <alignment horizontal="center" vertical="center" wrapText="1"/>
    </xf>
    <xf numFmtId="38" fontId="26" fillId="0" borderId="1" xfId="1" applyFont="1" applyBorder="1" applyAlignment="1">
      <alignment horizontal="center" vertical="center" wrapText="1"/>
    </xf>
    <xf numFmtId="38" fontId="26" fillId="0" borderId="3" xfId="1" applyFont="1" applyBorder="1" applyAlignment="1">
      <alignment horizontal="center" vertical="center" wrapText="1"/>
    </xf>
    <xf numFmtId="38" fontId="26" fillId="0" borderId="5" xfId="1" applyFont="1" applyBorder="1" applyAlignment="1">
      <alignment horizontal="center" vertical="center" wrapText="1"/>
    </xf>
    <xf numFmtId="38" fontId="26" fillId="0" borderId="51" xfId="1" applyFont="1" applyBorder="1" applyAlignment="1">
      <alignment horizontal="center" vertical="center"/>
    </xf>
    <xf numFmtId="38" fontId="26" fillId="0" borderId="7" xfId="1" applyFont="1" applyBorder="1" applyAlignment="1">
      <alignment horizontal="center" vertical="center"/>
    </xf>
    <xf numFmtId="38" fontId="26" fillId="0" borderId="46" xfId="1" applyFont="1" applyBorder="1" applyAlignment="1">
      <alignment horizontal="center" vertical="center"/>
    </xf>
    <xf numFmtId="38" fontId="26" fillId="0" borderId="8" xfId="1" applyFont="1" applyBorder="1" applyAlignment="1">
      <alignment horizontal="center" vertical="center" wrapText="1"/>
    </xf>
    <xf numFmtId="38" fontId="26" fillId="0" borderId="70" xfId="1" applyFont="1" applyBorder="1" applyAlignment="1">
      <alignment horizontal="center" vertical="distributed"/>
    </xf>
    <xf numFmtId="38" fontId="26" fillId="0" borderId="37" xfId="1" applyFont="1" applyBorder="1" applyAlignment="1">
      <alignment horizontal="center" vertical="distributed"/>
    </xf>
    <xf numFmtId="38" fontId="26" fillId="0" borderId="54" xfId="1" applyFont="1" applyBorder="1" applyAlignment="1">
      <alignment horizontal="center" vertical="distributed"/>
    </xf>
    <xf numFmtId="38" fontId="18" fillId="0" borderId="52" xfId="1" applyFont="1" applyBorder="1" applyAlignment="1">
      <alignment horizontal="center" vertical="center"/>
    </xf>
    <xf numFmtId="38" fontId="18" fillId="0" borderId="53" xfId="1" applyFont="1" applyBorder="1" applyAlignment="1">
      <alignment horizontal="center" vertical="center"/>
    </xf>
    <xf numFmtId="38" fontId="26" fillId="0" borderId="63" xfId="1" applyFont="1" applyBorder="1" applyAlignment="1">
      <alignment horizontal="center" vertical="center" wrapText="1"/>
    </xf>
    <xf numFmtId="38" fontId="26" fillId="0" borderId="64" xfId="1" applyFont="1" applyBorder="1" applyAlignment="1">
      <alignment horizontal="center" vertical="center" wrapText="1"/>
    </xf>
    <xf numFmtId="38" fontId="26" fillId="0" borderId="65" xfId="1" applyFont="1" applyBorder="1" applyAlignment="1">
      <alignment horizontal="center" vertical="center" wrapText="1"/>
    </xf>
    <xf numFmtId="38" fontId="26" fillId="0" borderId="79" xfId="1" applyFont="1" applyBorder="1" applyAlignment="1">
      <alignment horizontal="center" vertical="center" wrapText="1"/>
    </xf>
    <xf numFmtId="38" fontId="26" fillId="0" borderId="45" xfId="1" applyFont="1" applyBorder="1" applyAlignment="1">
      <alignment horizontal="center" vertical="center" wrapText="1"/>
    </xf>
    <xf numFmtId="38" fontId="26" fillId="0" borderId="58" xfId="1" applyFont="1" applyBorder="1" applyAlignment="1">
      <alignment horizontal="center" vertical="center" wrapText="1"/>
    </xf>
    <xf numFmtId="38" fontId="26" fillId="0" borderId="59" xfId="1" applyFont="1" applyBorder="1" applyAlignment="1">
      <alignment horizontal="center" vertical="distributed"/>
    </xf>
    <xf numFmtId="38" fontId="26" fillId="0" borderId="23" xfId="1" applyFont="1" applyBorder="1" applyAlignment="1">
      <alignment horizontal="center" vertical="distributed"/>
    </xf>
    <xf numFmtId="38" fontId="26" fillId="0" borderId="60" xfId="1" applyFont="1" applyBorder="1" applyAlignment="1">
      <alignment horizontal="center" vertical="distributed"/>
    </xf>
    <xf numFmtId="0" fontId="26" fillId="0" borderId="40" xfId="1" applyNumberFormat="1" applyFont="1" applyBorder="1" applyAlignment="1">
      <alignment horizontal="center" vertical="center" shrinkToFit="1"/>
    </xf>
    <xf numFmtId="0" fontId="26" fillId="0" borderId="21" xfId="1" applyNumberFormat="1" applyFont="1" applyBorder="1" applyAlignment="1">
      <alignment horizontal="center" vertical="center" shrinkToFit="1"/>
    </xf>
    <xf numFmtId="0" fontId="26" fillId="0" borderId="22" xfId="1" applyNumberFormat="1" applyFont="1" applyBorder="1" applyAlignment="1">
      <alignment horizontal="center" vertical="center" shrinkToFit="1"/>
    </xf>
  </cellXfs>
  <cellStyles count="11">
    <cellStyle name="桁区切り" xfId="1" builtinId="6"/>
    <cellStyle name="桁区切り 2" xfId="2"/>
    <cellStyle name="桁区切り 3" xfId="4"/>
    <cellStyle name="標準" xfId="0" builtinId="0"/>
    <cellStyle name="標準 2" xfId="3"/>
    <cellStyle name="標準 2 2" xfId="5"/>
    <cellStyle name="標準 3" xfId="6"/>
    <cellStyle name="標準 4" xfId="7"/>
    <cellStyle name="標準 5" xfId="8"/>
    <cellStyle name="標準 6" xfId="9"/>
    <cellStyle name="標準 7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charts/_rels/chart10.xml.rels><?xml version="1.0" encoding="UTF-8" standalone="yes"?><Relationships xmlns="http://schemas.openxmlformats.org/package/2006/relationships"><Relationship Id="rId1" Target="../drawings/drawing4.xml" Type="http://schemas.openxmlformats.org/officeDocument/2006/relationships/chartUserShapes"/></Relationships>
</file>

<file path=xl/charts/_rels/chart6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50F-4210-AD39-6ECA339C59B4}"/>
            </c:ext>
          </c:extLst>
        </c:ser>
        <c:ser>
          <c:idx val="3"/>
          <c:order val="1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50F-4210-AD39-6ECA339C59B4}"/>
            </c:ext>
          </c:extLst>
        </c:ser>
        <c:ser>
          <c:idx val="4"/>
          <c:order val="2"/>
          <c:spPr>
            <a:pattFill prst="pct75">
              <a:fgClr>
                <a:srgbClr xmlns:mc="http://schemas.openxmlformats.org/markup-compatibility/2006" xmlns:a14="http://schemas.microsoft.com/office/drawing/2010/main" val="600080" mc:Ignorable="a14" a14:legacySpreadsheetColorIndex="28"/>
              </a:fgClr>
              <a:bgClr>
                <a:srgbClr xmlns:mc="http://schemas.openxmlformats.org/markup-compatibility/2006" xmlns:a14="http://schemas.microsoft.com/office/drawing/2010/main" val="FFFFC0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B50F-4210-AD39-6ECA339C59B4}"/>
            </c:ext>
          </c:extLst>
        </c:ser>
        <c:ser>
          <c:idx val="5"/>
          <c:order val="3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B50F-4210-AD39-6ECA339C59B4}"/>
            </c:ext>
          </c:extLst>
        </c:ser>
        <c:ser>
          <c:idx val="6"/>
          <c:order val="4"/>
          <c:spPr>
            <a:pattFill prst="wdDnDiag">
              <a:fgClr>
                <a:srgbClr xmlns:mc="http://schemas.openxmlformats.org/markup-compatibility/2006" xmlns:a14="http://schemas.microsoft.com/office/drawing/2010/main" val="3366FF" mc:Ignorable="a14" a14:legacySpreadsheetColorIndex="48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B50F-4210-AD39-6ECA339C59B4}"/>
            </c:ext>
          </c:extLst>
        </c:ser>
        <c:ser>
          <c:idx val="7"/>
          <c:order val="5"/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B50F-4210-AD39-6ECA339C59B4}"/>
            </c:ext>
          </c:extLst>
        </c:ser>
        <c:ser>
          <c:idx val="8"/>
          <c:order val="6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B50F-4210-AD39-6ECA339C59B4}"/>
            </c:ext>
          </c:extLst>
        </c:ser>
        <c:ser>
          <c:idx val="9"/>
          <c:order val="7"/>
          <c:spPr>
            <a:pattFill prst="dashHorz">
              <a:fgClr>
                <a:srgbClr xmlns:mc="http://schemas.openxmlformats.org/markup-compatibility/2006" xmlns:a14="http://schemas.microsoft.com/office/drawing/2010/main" val="FF00FF" mc:Ignorable="a14" a14:legacySpreadsheetColorIndex="14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B50F-4210-AD39-6ECA339C59B4}"/>
            </c:ext>
          </c:extLst>
        </c:ser>
        <c:ser>
          <c:idx val="10"/>
          <c:order val="8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B50F-4210-AD39-6ECA339C59B4}"/>
            </c:ext>
          </c:extLst>
        </c:ser>
        <c:ser>
          <c:idx val="11"/>
          <c:order val="9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B50F-4210-AD39-6ECA339C59B4}"/>
            </c:ext>
          </c:extLst>
        </c:ser>
        <c:ser>
          <c:idx val="12"/>
          <c:order val="10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B50F-4210-AD39-6ECA339C5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11591552"/>
        <c:axId val="211593088"/>
      </c:barChart>
      <c:catAx>
        <c:axId val="211591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593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1593088"/>
        <c:scaling>
          <c:orientation val="minMax"/>
          <c:max val="30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1591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&amp;C第２図　国籍（出身地）別　不法残留者数の推移</c:oddHeader>
    </c:headerFooter>
    <c:pageMargins b="1" l="0.53" r="0.35" t="1" header="0.62" footer="0.51200000000000001"/>
    <c:pageSetup paperSize="9" orientation="portrait" horizontalDpi="-4" verticalDpi="4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/>
            </a:pPr>
            <a:r>
              <a:rPr lang="en-US" altLang="ja-JP" sz="2200" b="1"/>
              <a:t>【 </a:t>
            </a:r>
            <a:r>
              <a:rPr lang="ja-JP" altLang="en-US" sz="2200" b="1"/>
              <a:t>第３図 </a:t>
            </a:r>
            <a:r>
              <a:rPr lang="en-US" altLang="ja-JP" sz="2200" b="1"/>
              <a:t>】       </a:t>
            </a:r>
            <a:r>
              <a:rPr lang="ja-JP" altLang="en-US" sz="2200" b="1"/>
              <a:t>在留資格別　不法残留者数の割合（令和３年１月１日現在）</a:t>
            </a: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630720836144922"/>
          <c:y val="0.14891215735492067"/>
          <c:w val="0.78410975886073142"/>
          <c:h val="0.76163735983690117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05-49DF-8A31-805F4537A903}"/>
              </c:ext>
            </c:extLst>
          </c:dPt>
          <c:dPt>
            <c:idx val="1"/>
            <c:bubble3D val="0"/>
            <c:spPr>
              <a:pattFill prst="wdDnDiag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F05-49DF-8A31-805F4537A903}"/>
              </c:ext>
            </c:extLst>
          </c:dPt>
          <c:dPt>
            <c:idx val="2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F05-49DF-8A31-805F4537A90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F05-49DF-8A31-805F4537A903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F05-49DF-8A31-805F4537A903}"/>
              </c:ext>
            </c:extLst>
          </c:dPt>
          <c:dPt>
            <c:idx val="5"/>
            <c:bubble3D val="0"/>
            <c:spPr>
              <a:pattFill prst="wdUpDiag">
                <a:fgClr>
                  <a:srgbClr xmlns:mc="http://schemas.openxmlformats.org/markup-compatibility/2006" xmlns:a14="http://schemas.microsoft.com/office/drawing/2010/main" val="808080" mc:Ignorable="a14" a14:legacySpreadsheetColorIndex="23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F05-49DF-8A31-805F4537A903}"/>
              </c:ext>
            </c:extLst>
          </c:dPt>
          <c:dLbls>
            <c:dLbl>
              <c:idx val="0"/>
              <c:layout>
                <c:manualLayout>
                  <c:x val="1.4368783177443478E-2"/>
                  <c:y val="1.16816362850245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6770343545471843E-2"/>
                      <c:h val="9.03636572431177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F05-49DF-8A31-805F4537A903}"/>
                </c:ext>
              </c:extLst>
            </c:dLbl>
            <c:dLbl>
              <c:idx val="1"/>
              <c:layout>
                <c:manualLayout>
                  <c:x val="-3.5924799612427095E-2"/>
                  <c:y val="-1.64180097278987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59467833768209"/>
                      <c:h val="8.92751516885767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F05-49DF-8A31-805F4537A903}"/>
                </c:ext>
              </c:extLst>
            </c:dLbl>
            <c:dLbl>
              <c:idx val="2"/>
              <c:layout>
                <c:manualLayout>
                  <c:x val="-2.3882613579582643E-2"/>
                  <c:y val="6.46977429794027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59467833768211"/>
                      <c:h val="8.76812371788717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F05-49DF-8A31-805F4537A903}"/>
                </c:ext>
              </c:extLst>
            </c:dLbl>
            <c:dLbl>
              <c:idx val="3"/>
              <c:layout>
                <c:manualLayout>
                  <c:x val="-9.0802915828694361E-2"/>
                  <c:y val="7.34694184910398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94600875326158E-2"/>
                      <c:h val="8.76812371788717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F05-49DF-8A31-805F4537A903}"/>
                </c:ext>
              </c:extLst>
            </c:dLbl>
            <c:dLbl>
              <c:idx val="4"/>
              <c:layout>
                <c:manualLayout>
                  <c:x val="-0.1596557064780372"/>
                  <c:y val="3.84956710160451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354068709094369"/>
                      <c:h val="8.76812371788717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CF05-49DF-8A31-805F4537A903}"/>
                </c:ext>
              </c:extLst>
            </c:dLbl>
            <c:dLbl>
              <c:idx val="5"/>
              <c:layout>
                <c:manualLayout>
                  <c:x val="-7.9780236085845432E-2"/>
                  <c:y val="3.12029473612870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94600875326158E-2"/>
                      <c:h val="8.76812371788717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F05-49DF-8A31-805F4537A903}"/>
                </c:ext>
              </c:extLst>
            </c:dLbl>
            <c:dLbl>
              <c:idx val="6"/>
              <c:layout>
                <c:manualLayout>
                  <c:x val="0.18677735541677973"/>
                  <c:y val="-9.01648817114168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F05-49DF-8A31-805F4537A903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9.6103896103896108E-2"/>
                  <c:y val="0.403114186851211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F05-49DF-8A31-805F4537A903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5.4545454545454543E-2"/>
                  <c:y val="0.359861591695501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F05-49DF-8A31-805F4537A903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4.9350649350649353E-2"/>
                  <c:y val="0.280276816608996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F05-49DF-8A31-805F4537A903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10649350649350649"/>
                  <c:y val="0.133217993079584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F05-49DF-8A31-805F4537A903}"/>
                </c:ext>
              </c:extLst>
            </c:dLbl>
            <c:numFmt formatCode="0.0%" sourceLinked="0"/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短期滞在</c:v>
              </c:pt>
              <c:pt idx="1">
                <c:v>技能実習</c:v>
              </c:pt>
              <c:pt idx="2">
                <c:v>特定活動</c:v>
              </c:pt>
              <c:pt idx="3">
                <c:v>留学</c:v>
              </c:pt>
              <c:pt idx="4">
                <c:v>日本人の配偶者等</c:v>
              </c:pt>
              <c:pt idx="5">
                <c:v>その他</c:v>
              </c:pt>
            </c:strLit>
          </c:cat>
          <c:val>
            <c:numLit>
              <c:formatCode>General</c:formatCode>
              <c:ptCount val="6"/>
              <c:pt idx="0">
                <c:v>50092</c:v>
              </c:pt>
              <c:pt idx="1">
                <c:v>13079</c:v>
              </c:pt>
              <c:pt idx="2">
                <c:v>5904</c:v>
              </c:pt>
              <c:pt idx="3">
                <c:v>5041</c:v>
              </c:pt>
              <c:pt idx="4">
                <c:v>2608</c:v>
              </c:pt>
              <c:pt idx="5">
                <c:v>6144</c:v>
              </c:pt>
            </c:numLit>
          </c:val>
          <c:extLst>
            <c:ext xmlns:c16="http://schemas.microsoft.com/office/drawing/2014/chart" uri="{C3380CC4-5D6E-409C-BE32-E72D297353CC}">
              <c16:uniqueId val="{00000011-CF05-49DF-8A31-805F4537A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5118110236220474" l="0.55118110236220474" r="0.55118110236220474" t="0.55118110236220474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E7E-47E0-AE84-66B7CE75FA66}"/>
            </c:ext>
          </c:extLst>
        </c:ser>
        <c:ser>
          <c:idx val="1"/>
          <c:order val="1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E7E-47E0-AE84-66B7CE75FA66}"/>
            </c:ext>
          </c:extLst>
        </c:ser>
        <c:ser>
          <c:idx val="2"/>
          <c:order val="2"/>
          <c:spPr>
            <a:pattFill prst="ltUpDiag">
              <a:fgClr>
                <a:srgbClr xmlns:mc="http://schemas.openxmlformats.org/markup-compatibility/2006" xmlns:a14="http://schemas.microsoft.com/office/drawing/2010/main" val="00FF00" mc:Ignorable="a14" a14:legacySpreadsheetColorIndex="11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E7E-47E0-AE84-66B7CE75FA66}"/>
            </c:ext>
          </c:extLst>
        </c:ser>
        <c:ser>
          <c:idx val="4"/>
          <c:order val="3"/>
          <c:spPr>
            <a:pattFill prst="pct75">
              <a:fgClr>
                <a:srgbClr xmlns:mc="http://schemas.openxmlformats.org/markup-compatibility/2006" xmlns:a14="http://schemas.microsoft.com/office/drawing/2010/main" val="600080" mc:Ignorable="a14" a14:legacySpreadsheetColorIndex="28"/>
              </a:fgClr>
              <a:bgClr>
                <a:srgbClr xmlns:mc="http://schemas.openxmlformats.org/markup-compatibility/2006" xmlns:a14="http://schemas.microsoft.com/office/drawing/2010/main" val="FFFFC0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E7E-47E0-AE84-66B7CE75FA66}"/>
            </c:ext>
          </c:extLst>
        </c:ser>
        <c:ser>
          <c:idx val="5"/>
          <c:order val="4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E7E-47E0-AE84-66B7CE75FA66}"/>
            </c:ext>
          </c:extLst>
        </c:ser>
        <c:ser>
          <c:idx val="6"/>
          <c:order val="5"/>
          <c:spPr>
            <a:pattFill prst="wdDnDiag">
              <a:fgClr>
                <a:srgbClr xmlns:mc="http://schemas.openxmlformats.org/markup-compatibility/2006" xmlns:a14="http://schemas.microsoft.com/office/drawing/2010/main" val="3366FF" mc:Ignorable="a14" a14:legacySpreadsheetColorIndex="48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E7E-47E0-AE84-66B7CE75FA66}"/>
            </c:ext>
          </c:extLst>
        </c:ser>
        <c:ser>
          <c:idx val="7"/>
          <c:order val="6"/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E7E-47E0-AE84-66B7CE75FA66}"/>
            </c:ext>
          </c:extLst>
        </c:ser>
        <c:ser>
          <c:idx val="8"/>
          <c:order val="7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2E7E-47E0-AE84-66B7CE75FA66}"/>
            </c:ext>
          </c:extLst>
        </c:ser>
        <c:ser>
          <c:idx val="9"/>
          <c:order val="8"/>
          <c:spPr>
            <a:pattFill prst="dashHorz">
              <a:fgClr>
                <a:srgbClr xmlns:mc="http://schemas.openxmlformats.org/markup-compatibility/2006" xmlns:a14="http://schemas.microsoft.com/office/drawing/2010/main" val="FF00FF" mc:Ignorable="a14" a14:legacySpreadsheetColorIndex="14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E7E-47E0-AE84-66B7CE75FA66}"/>
            </c:ext>
          </c:extLst>
        </c:ser>
        <c:ser>
          <c:idx val="10"/>
          <c:order val="9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2E7E-47E0-AE84-66B7CE75FA66}"/>
            </c:ext>
          </c:extLst>
        </c:ser>
        <c:ser>
          <c:idx val="11"/>
          <c:order val="10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2E7E-47E0-AE84-66B7CE75FA66}"/>
            </c:ext>
          </c:extLst>
        </c:ser>
        <c:ser>
          <c:idx val="12"/>
          <c:order val="11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2E7E-47E0-AE84-66B7CE75FA66}"/>
            </c:ext>
          </c:extLst>
        </c:ser>
        <c:ser>
          <c:idx val="3"/>
          <c:order val="12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C-2E7E-47E0-AE84-66B7CE75FA66}"/>
            </c:ext>
          </c:extLst>
        </c:ser>
        <c:ser>
          <c:idx val="13"/>
          <c:order val="13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D-2E7E-47E0-AE84-66B7CE75F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88382080"/>
        <c:axId val="88383872"/>
      </c:barChart>
      <c:catAx>
        <c:axId val="88382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383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8383872"/>
        <c:scaling>
          <c:orientation val="minMax"/>
          <c:max val="300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382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90272"/>
        <c:axId val="88392064"/>
      </c:barChart>
      <c:catAx>
        <c:axId val="883902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392064"/>
        <c:crosses val="autoZero"/>
        <c:auto val="0"/>
        <c:lblAlgn val="ctr"/>
        <c:lblOffset val="100"/>
        <c:tickMarkSkip val="1"/>
        <c:noMultiLvlLbl val="0"/>
      </c:catAx>
      <c:valAx>
        <c:axId val="8839206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390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12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その他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17190</c:v>
              </c:pt>
              <c:pt idx="1">
                <c:v>21063</c:v>
              </c:pt>
              <c:pt idx="2">
                <c:v>30335</c:v>
              </c:pt>
              <c:pt idx="3">
                <c:v>34542</c:v>
              </c:pt>
              <c:pt idx="4">
                <c:v>37223</c:v>
              </c:pt>
              <c:pt idx="5">
                <c:v>38476</c:v>
              </c:pt>
              <c:pt idx="6">
                <c:v>42055</c:v>
              </c:pt>
              <c:pt idx="7">
                <c:v>45187</c:v>
              </c:pt>
              <c:pt idx="8">
                <c:v>46046</c:v>
              </c:pt>
              <c:pt idx="9">
                <c:v>46290</c:v>
              </c:pt>
              <c:pt idx="10">
                <c:v>45988</c:v>
              </c:pt>
              <c:pt idx="11">
                <c:v>46476</c:v>
              </c:pt>
              <c:pt idx="12">
                <c:v>47970</c:v>
              </c:pt>
              <c:pt idx="13">
                <c:v>46690</c:v>
              </c:pt>
            </c:numLit>
          </c:val>
          <c:extLst>
            <c:ext xmlns:c16="http://schemas.microsoft.com/office/drawing/2014/chart" uri="{C3380CC4-5D6E-409C-BE32-E72D297353CC}">
              <c16:uniqueId val="{00000000-8CBC-45C5-9DD4-A972FA2F1924}"/>
            </c:ext>
          </c:extLst>
        </c:ser>
        <c:ser>
          <c:idx val="1"/>
          <c:order val="1"/>
          <c:tx>
            <c:v>パキスタン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7989</c:v>
              </c:pt>
              <c:pt idx="1">
                <c:v>7864</c:v>
              </c:pt>
              <c:pt idx="2">
                <c:v>8001</c:v>
              </c:pt>
              <c:pt idx="3">
                <c:v>7733</c:v>
              </c:pt>
              <c:pt idx="4">
                <c:v>6921</c:v>
              </c:pt>
              <c:pt idx="5">
                <c:v>6100</c:v>
              </c:pt>
              <c:pt idx="6">
                <c:v>5478</c:v>
              </c:pt>
              <c:pt idx="7">
                <c:v>5157</c:v>
              </c:pt>
              <c:pt idx="8">
                <c:v>4766</c:v>
              </c:pt>
              <c:pt idx="9">
                <c:v>4688</c:v>
              </c:pt>
              <c:pt idx="10">
                <c:v>4490</c:v>
              </c:pt>
              <c:pt idx="11">
                <c:v>4307</c:v>
              </c:pt>
              <c:pt idx="12">
                <c:v>3931</c:v>
              </c:pt>
              <c:pt idx="13">
                <c:v>3414</c:v>
              </c:pt>
            </c:numLit>
          </c:val>
          <c:extLst>
            <c:ext xmlns:c16="http://schemas.microsoft.com/office/drawing/2014/chart" uri="{C3380CC4-5D6E-409C-BE32-E72D297353CC}">
              <c16:uniqueId val="{00000001-8CBC-45C5-9DD4-A972FA2F1924}"/>
            </c:ext>
          </c:extLst>
        </c:ser>
        <c:ser>
          <c:idx val="2"/>
          <c:order val="2"/>
          <c:tx>
            <c:v>バングラデシュ</c:v>
          </c:tx>
          <c:spPr>
            <a:pattFill prst="ltUpDiag">
              <a:fgClr>
                <a:srgbClr xmlns:mc="http://schemas.openxmlformats.org/markup-compatibility/2006" xmlns:a14="http://schemas.microsoft.com/office/drawing/2010/main" val="00FF00" mc:Ignorable="a14" a14:legacySpreadsheetColorIndex="11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7195</c:v>
              </c:pt>
              <c:pt idx="1">
                <c:v>7498</c:v>
              </c:pt>
              <c:pt idx="2">
                <c:v>8103</c:v>
              </c:pt>
              <c:pt idx="3">
                <c:v>8069</c:v>
              </c:pt>
              <c:pt idx="4">
                <c:v>7565</c:v>
              </c:pt>
              <c:pt idx="5">
                <c:v>7084</c:v>
              </c:pt>
              <c:pt idx="6">
                <c:v>6500</c:v>
              </c:pt>
              <c:pt idx="7">
                <c:v>6197</c:v>
              </c:pt>
              <c:pt idx="8">
                <c:v>5864</c:v>
              </c:pt>
              <c:pt idx="9">
                <c:v>5581</c:v>
              </c:pt>
              <c:pt idx="10">
                <c:v>5278</c:v>
              </c:pt>
              <c:pt idx="11">
                <c:v>4936</c:v>
              </c:pt>
              <c:pt idx="12">
                <c:v>4625</c:v>
              </c:pt>
              <c:pt idx="13">
                <c:v>4263</c:v>
              </c:pt>
            </c:numLit>
          </c:val>
          <c:extLst>
            <c:ext xmlns:c16="http://schemas.microsoft.com/office/drawing/2014/chart" uri="{C3380CC4-5D6E-409C-BE32-E72D297353CC}">
              <c16:uniqueId val="{00000002-8CBC-45C5-9DD4-A972FA2F1924}"/>
            </c:ext>
          </c:extLst>
        </c:ser>
        <c:ser>
          <c:idx val="3"/>
          <c:order val="3"/>
          <c:tx>
            <c:v>インドネシア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315</c:v>
              </c:pt>
              <c:pt idx="1">
                <c:v>582</c:v>
              </c:pt>
              <c:pt idx="2">
                <c:v>1955</c:v>
              </c:pt>
              <c:pt idx="3">
                <c:v>2969</c:v>
              </c:pt>
              <c:pt idx="4">
                <c:v>3198</c:v>
              </c:pt>
              <c:pt idx="5">
                <c:v>3205</c:v>
              </c:pt>
              <c:pt idx="6">
                <c:v>3481</c:v>
              </c:pt>
              <c:pt idx="7">
                <c:v>3758</c:v>
              </c:pt>
              <c:pt idx="8">
                <c:v>3970</c:v>
              </c:pt>
              <c:pt idx="9">
                <c:v>4692</c:v>
              </c:pt>
              <c:pt idx="10">
                <c:v>4953</c:v>
              </c:pt>
              <c:pt idx="11">
                <c:v>4930</c:v>
              </c:pt>
              <c:pt idx="12">
                <c:v>4906</c:v>
              </c:pt>
              <c:pt idx="13">
                <c:v>4947</c:v>
              </c:pt>
            </c:numLit>
          </c:val>
          <c:extLst>
            <c:ext xmlns:c16="http://schemas.microsoft.com/office/drawing/2014/chart" uri="{C3380CC4-5D6E-409C-BE32-E72D297353CC}">
              <c16:uniqueId val="{00000003-8CBC-45C5-9DD4-A972FA2F1924}"/>
            </c:ext>
          </c:extLst>
        </c:ser>
        <c:ser>
          <c:idx val="4"/>
          <c:order val="4"/>
          <c:tx>
            <c:v>ミャンマー</c:v>
          </c:tx>
          <c:spPr>
            <a:pattFill prst="pct75">
              <a:fgClr>
                <a:srgbClr xmlns:mc="http://schemas.openxmlformats.org/markup-compatibility/2006" xmlns:a14="http://schemas.microsoft.com/office/drawing/2010/main" val="600080" mc:Ignorable="a14" a14:legacySpreadsheetColorIndex="28"/>
              </a:fgClr>
              <a:bgClr>
                <a:srgbClr xmlns:mc="http://schemas.openxmlformats.org/markup-compatibility/2006" xmlns:a14="http://schemas.microsoft.com/office/drawing/2010/main" val="FFFFC0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1234</c:v>
              </c:pt>
              <c:pt idx="1">
                <c:v>2061</c:v>
              </c:pt>
              <c:pt idx="2">
                <c:v>4704</c:v>
              </c:pt>
              <c:pt idx="3">
                <c:v>6019</c:v>
              </c:pt>
              <c:pt idx="4">
                <c:v>6391</c:v>
              </c:pt>
              <c:pt idx="5">
                <c:v>6189</c:v>
              </c:pt>
              <c:pt idx="6">
                <c:v>5885</c:v>
              </c:pt>
              <c:pt idx="7">
                <c:v>5900</c:v>
              </c:pt>
              <c:pt idx="8">
                <c:v>5957</c:v>
              </c:pt>
              <c:pt idx="9">
                <c:v>5829</c:v>
              </c:pt>
              <c:pt idx="10">
                <c:v>5650</c:v>
              </c:pt>
              <c:pt idx="11">
                <c:v>5487</c:v>
              </c:pt>
              <c:pt idx="12">
                <c:v>5304</c:v>
              </c:pt>
              <c:pt idx="13">
                <c:v>4986</c:v>
              </c:pt>
            </c:numLit>
          </c:val>
          <c:extLst>
            <c:ext xmlns:c16="http://schemas.microsoft.com/office/drawing/2014/chart" uri="{C3380CC4-5D6E-409C-BE32-E72D297353CC}">
              <c16:uniqueId val="{00000004-8CBC-45C5-9DD4-A972FA2F1924}"/>
            </c:ext>
          </c:extLst>
        </c:ser>
        <c:ser>
          <c:idx val="5"/>
          <c:order val="5"/>
          <c:tx>
            <c:v>イラン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764</c:v>
              </c:pt>
              <c:pt idx="1">
                <c:v>10915</c:v>
              </c:pt>
              <c:pt idx="2">
                <c:v>40001</c:v>
              </c:pt>
              <c:pt idx="3">
                <c:v>28437</c:v>
              </c:pt>
              <c:pt idx="4">
                <c:v>20757</c:v>
              </c:pt>
              <c:pt idx="5">
                <c:v>16252</c:v>
              </c:pt>
              <c:pt idx="6">
                <c:v>13241</c:v>
              </c:pt>
              <c:pt idx="7">
                <c:v>11303</c:v>
              </c:pt>
              <c:pt idx="8">
                <c:v>10153</c:v>
              </c:pt>
              <c:pt idx="9">
                <c:v>9186</c:v>
              </c:pt>
              <c:pt idx="10">
                <c:v>8121</c:v>
              </c:pt>
              <c:pt idx="11">
                <c:v>7304</c:v>
              </c:pt>
              <c:pt idx="12">
                <c:v>6524</c:v>
              </c:pt>
              <c:pt idx="13">
                <c:v>5824</c:v>
              </c:pt>
            </c:numLit>
          </c:val>
          <c:extLst>
            <c:ext xmlns:c16="http://schemas.microsoft.com/office/drawing/2014/chart" uri="{C3380CC4-5D6E-409C-BE32-E72D297353CC}">
              <c16:uniqueId val="{00000005-8CBC-45C5-9DD4-A972FA2F1924}"/>
            </c:ext>
          </c:extLst>
        </c:ser>
        <c:ser>
          <c:idx val="6"/>
          <c:order val="6"/>
          <c:tx>
            <c:v>ペルー</c:v>
          </c:tx>
          <c:spPr>
            <a:pattFill prst="wdDnDiag">
              <a:fgClr>
                <a:srgbClr xmlns:mc="http://schemas.openxmlformats.org/markup-compatibility/2006" xmlns:a14="http://schemas.microsoft.com/office/drawing/2010/main" val="3366FF" mc:Ignorable="a14" a14:legacySpreadsheetColorIndex="48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242</c:v>
              </c:pt>
              <c:pt idx="1">
                <c:v>487</c:v>
              </c:pt>
              <c:pt idx="2">
                <c:v>2783</c:v>
              </c:pt>
              <c:pt idx="3">
                <c:v>9038</c:v>
              </c:pt>
              <c:pt idx="4">
                <c:v>12918</c:v>
              </c:pt>
              <c:pt idx="5">
                <c:v>15301</c:v>
              </c:pt>
              <c:pt idx="6">
                <c:v>13836</c:v>
              </c:pt>
              <c:pt idx="7">
                <c:v>12942</c:v>
              </c:pt>
              <c:pt idx="8">
                <c:v>12073</c:v>
              </c:pt>
              <c:pt idx="9">
                <c:v>11606</c:v>
              </c:pt>
              <c:pt idx="10">
                <c:v>11052</c:v>
              </c:pt>
              <c:pt idx="11">
                <c:v>10320</c:v>
              </c:pt>
              <c:pt idx="12">
                <c:v>10263</c:v>
              </c:pt>
              <c:pt idx="13">
                <c:v>9158</c:v>
              </c:pt>
            </c:numLit>
          </c:val>
          <c:extLst>
            <c:ext xmlns:c16="http://schemas.microsoft.com/office/drawing/2014/chart" uri="{C3380CC4-5D6E-409C-BE32-E72D297353CC}">
              <c16:uniqueId val="{00000006-8CBC-45C5-9DD4-A972FA2F1924}"/>
            </c:ext>
          </c:extLst>
        </c:ser>
        <c:ser>
          <c:idx val="7"/>
          <c:order val="7"/>
          <c:tx>
            <c:v>中国（台湾）</c:v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4775</c:v>
              </c:pt>
              <c:pt idx="1">
                <c:v>5241</c:v>
              </c:pt>
              <c:pt idx="2">
                <c:v>6729</c:v>
              </c:pt>
              <c:pt idx="3">
                <c:v>7457</c:v>
              </c:pt>
              <c:pt idx="4">
                <c:v>7871</c:v>
              </c:pt>
              <c:pt idx="5">
                <c:v>7974</c:v>
              </c:pt>
              <c:pt idx="6">
                <c:v>8502</c:v>
              </c:pt>
              <c:pt idx="7">
                <c:v>9409</c:v>
              </c:pt>
              <c:pt idx="8">
                <c:v>9403</c:v>
              </c:pt>
              <c:pt idx="9">
                <c:v>9430</c:v>
              </c:pt>
              <c:pt idx="10">
                <c:v>9364</c:v>
              </c:pt>
              <c:pt idx="11">
                <c:v>9437</c:v>
              </c:pt>
              <c:pt idx="12">
                <c:v>9429</c:v>
              </c:pt>
              <c:pt idx="13">
                <c:v>9243</c:v>
              </c:pt>
            </c:numLit>
          </c:val>
          <c:extLst>
            <c:ext xmlns:c16="http://schemas.microsoft.com/office/drawing/2014/chart" uri="{C3380CC4-5D6E-409C-BE32-E72D297353CC}">
              <c16:uniqueId val="{00000007-8CBC-45C5-9DD4-A972FA2F1924}"/>
            </c:ext>
          </c:extLst>
        </c:ser>
        <c:ser>
          <c:idx val="8"/>
          <c:order val="8"/>
          <c:tx>
            <c:v>マレイシア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7550</c:v>
              </c:pt>
              <c:pt idx="1">
                <c:v>14413</c:v>
              </c:pt>
              <c:pt idx="2">
                <c:v>38529</c:v>
              </c:pt>
              <c:pt idx="3">
                <c:v>30840</c:v>
              </c:pt>
              <c:pt idx="4">
                <c:v>20313</c:v>
              </c:pt>
              <c:pt idx="5">
                <c:v>14511</c:v>
              </c:pt>
              <c:pt idx="6">
                <c:v>11525</c:v>
              </c:pt>
              <c:pt idx="7">
                <c:v>10390</c:v>
              </c:pt>
              <c:pt idx="8">
                <c:v>10296</c:v>
              </c:pt>
              <c:pt idx="9">
                <c:v>10141</c:v>
              </c:pt>
              <c:pt idx="10">
                <c:v>10143</c:v>
              </c:pt>
              <c:pt idx="11">
                <c:v>9989</c:v>
              </c:pt>
              <c:pt idx="12">
                <c:v>9763</c:v>
              </c:pt>
              <c:pt idx="13">
                <c:v>9701</c:v>
              </c:pt>
            </c:numLit>
          </c:val>
          <c:extLst>
            <c:ext xmlns:c16="http://schemas.microsoft.com/office/drawing/2014/chart" uri="{C3380CC4-5D6E-409C-BE32-E72D297353CC}">
              <c16:uniqueId val="{00000008-8CBC-45C5-9DD4-A972FA2F1924}"/>
            </c:ext>
          </c:extLst>
        </c:ser>
        <c:ser>
          <c:idx val="9"/>
          <c:order val="9"/>
          <c:tx>
            <c:v>タイ</c:v>
          </c:tx>
          <c:spPr>
            <a:pattFill prst="dashHorz">
              <a:fgClr>
                <a:srgbClr xmlns:mc="http://schemas.openxmlformats.org/markup-compatibility/2006" xmlns:a14="http://schemas.microsoft.com/office/drawing/2010/main" val="FF00FF" mc:Ignorable="a14" a14:legacySpreadsheetColorIndex="14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11523</c:v>
              </c:pt>
              <c:pt idx="1">
                <c:v>19093</c:v>
              </c:pt>
              <c:pt idx="2">
                <c:v>44354</c:v>
              </c:pt>
              <c:pt idx="3">
                <c:v>55383</c:v>
              </c:pt>
              <c:pt idx="4">
                <c:v>49992</c:v>
              </c:pt>
              <c:pt idx="5">
                <c:v>44794</c:v>
              </c:pt>
              <c:pt idx="6">
                <c:v>41280</c:v>
              </c:pt>
              <c:pt idx="7">
                <c:v>39513</c:v>
              </c:pt>
              <c:pt idx="8">
                <c:v>38191</c:v>
              </c:pt>
              <c:pt idx="9">
                <c:v>37046</c:v>
              </c:pt>
              <c:pt idx="10">
                <c:v>35138</c:v>
              </c:pt>
              <c:pt idx="11">
                <c:v>30065</c:v>
              </c:pt>
              <c:pt idx="12">
                <c:v>26546</c:v>
              </c:pt>
              <c:pt idx="13">
                <c:v>23503</c:v>
              </c:pt>
            </c:numLit>
          </c:val>
          <c:extLst>
            <c:ext xmlns:c16="http://schemas.microsoft.com/office/drawing/2014/chart" uri="{C3380CC4-5D6E-409C-BE32-E72D297353CC}">
              <c16:uniqueId val="{00000009-8CBC-45C5-9DD4-A972FA2F1924}"/>
            </c:ext>
          </c:extLst>
        </c:ser>
        <c:ser>
          <c:idx val="10"/>
          <c:order val="10"/>
          <c:tx>
            <c:v>中国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10039</c:v>
              </c:pt>
              <c:pt idx="1">
                <c:v>17535</c:v>
              </c:pt>
              <c:pt idx="2">
                <c:v>25737</c:v>
              </c:pt>
              <c:pt idx="3">
                <c:v>33312</c:v>
              </c:pt>
              <c:pt idx="4">
                <c:v>39738</c:v>
              </c:pt>
              <c:pt idx="5">
                <c:v>39511</c:v>
              </c:pt>
              <c:pt idx="6">
                <c:v>39140</c:v>
              </c:pt>
              <c:pt idx="7">
                <c:v>38296</c:v>
              </c:pt>
              <c:pt idx="8">
                <c:v>38957</c:v>
              </c:pt>
              <c:pt idx="9">
                <c:v>37590</c:v>
              </c:pt>
              <c:pt idx="10">
                <c:v>35558</c:v>
              </c:pt>
              <c:pt idx="11">
                <c:v>34800</c:v>
              </c:pt>
              <c:pt idx="12">
                <c:v>36077</c:v>
              </c:pt>
              <c:pt idx="13">
                <c:v>32896</c:v>
              </c:pt>
            </c:numLit>
          </c:val>
          <c:extLst>
            <c:ext xmlns:c16="http://schemas.microsoft.com/office/drawing/2014/chart" uri="{C3380CC4-5D6E-409C-BE32-E72D297353CC}">
              <c16:uniqueId val="{0000000A-8CBC-45C5-9DD4-A972FA2F1924}"/>
            </c:ext>
          </c:extLst>
        </c:ser>
        <c:ser>
          <c:idx val="11"/>
          <c:order val="11"/>
          <c:tx>
            <c:v>フィリピン</c:v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23805</c:v>
              </c:pt>
              <c:pt idx="1">
                <c:v>27228</c:v>
              </c:pt>
              <c:pt idx="2">
                <c:v>31974</c:v>
              </c:pt>
              <c:pt idx="3">
                <c:v>35392</c:v>
              </c:pt>
              <c:pt idx="4">
                <c:v>37544</c:v>
              </c:pt>
              <c:pt idx="5">
                <c:v>39763</c:v>
              </c:pt>
              <c:pt idx="6">
                <c:v>41997</c:v>
              </c:pt>
              <c:pt idx="7">
                <c:v>42547</c:v>
              </c:pt>
              <c:pt idx="8">
                <c:v>42627</c:v>
              </c:pt>
              <c:pt idx="9">
                <c:v>42608</c:v>
              </c:pt>
              <c:pt idx="10">
                <c:v>41646</c:v>
              </c:pt>
              <c:pt idx="11">
                <c:v>40420</c:v>
              </c:pt>
              <c:pt idx="12">
                <c:v>39235</c:v>
              </c:pt>
              <c:pt idx="13">
                <c:v>36379</c:v>
              </c:pt>
            </c:numLit>
          </c:val>
          <c:extLst>
            <c:ext xmlns:c16="http://schemas.microsoft.com/office/drawing/2014/chart" uri="{C3380CC4-5D6E-409C-BE32-E72D297353CC}">
              <c16:uniqueId val="{0000000B-8CBC-45C5-9DD4-A972FA2F1924}"/>
            </c:ext>
          </c:extLst>
        </c:ser>
        <c:ser>
          <c:idx val="12"/>
          <c:order val="12"/>
          <c:tx>
            <c:v>韓国</c:v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13876</c:v>
              </c:pt>
              <c:pt idx="1">
                <c:v>25848</c:v>
              </c:pt>
              <c:pt idx="2">
                <c:v>35687</c:v>
              </c:pt>
              <c:pt idx="3">
                <c:v>39455</c:v>
              </c:pt>
              <c:pt idx="4">
                <c:v>43369</c:v>
              </c:pt>
              <c:pt idx="5">
                <c:v>47544</c:v>
              </c:pt>
              <c:pt idx="6">
                <c:v>51580</c:v>
              </c:pt>
              <c:pt idx="7">
                <c:v>52387</c:v>
              </c:pt>
              <c:pt idx="8">
                <c:v>52854</c:v>
              </c:pt>
              <c:pt idx="9">
                <c:v>52123</c:v>
              </c:pt>
              <c:pt idx="10">
                <c:v>59160</c:v>
              </c:pt>
              <c:pt idx="11">
                <c:v>62577</c:v>
              </c:pt>
              <c:pt idx="12">
                <c:v>63848</c:v>
              </c:pt>
              <c:pt idx="13">
                <c:v>60693</c:v>
              </c:pt>
            </c:numLit>
          </c:val>
          <c:extLst>
            <c:ext xmlns:c16="http://schemas.microsoft.com/office/drawing/2014/chart" uri="{C3380CC4-5D6E-409C-BE32-E72D297353CC}">
              <c16:uniqueId val="{0000000C-8CBC-45C5-9DD4-A972FA2F1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89156608"/>
        <c:axId val="89170688"/>
      </c:barChart>
      <c:catAx>
        <c:axId val="89156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170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9170688"/>
        <c:scaling>
          <c:orientation val="minMax"/>
          <c:max val="300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156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4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77088"/>
        <c:axId val="89182976"/>
      </c:barChart>
      <c:catAx>
        <c:axId val="891770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182976"/>
        <c:crosses val="autoZero"/>
        <c:auto val="0"/>
        <c:lblAlgn val="ctr"/>
        <c:lblOffset val="100"/>
        <c:tickMarkSkip val="1"/>
        <c:noMultiLvlLbl val="0"/>
      </c:catAx>
      <c:valAx>
        <c:axId val="891829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177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12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altLang="ja-JP" sz="1600" b="1"/>
              <a:t>【 </a:t>
            </a:r>
            <a:r>
              <a:rPr lang="ja-JP" altLang="en-US" sz="1600" b="1"/>
              <a:t>第１図 </a:t>
            </a:r>
            <a:r>
              <a:rPr lang="en-US" altLang="ja-JP" sz="1600" b="1"/>
              <a:t>】</a:t>
            </a:r>
            <a:r>
              <a:rPr lang="ja-JP" altLang="en-US" sz="1600" b="1"/>
              <a:t>　　国籍・地域別　不法残留者数の推移</a:t>
            </a:r>
          </a:p>
        </c:rich>
      </c:tx>
      <c:layout>
        <c:manualLayout>
          <c:xMode val="edge"/>
          <c:yMode val="edge"/>
          <c:x val="0.20119275449313226"/>
          <c:y val="1.20724315474119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685004060591096E-2"/>
          <c:y val="0.13076477618092144"/>
          <c:w val="0.87937968292080082"/>
          <c:h val="0.78326810417957082"/>
        </c:manualLayout>
      </c:layout>
      <c:barChart>
        <c:barDir val="col"/>
        <c:grouping val="stacked"/>
        <c:varyColors val="0"/>
        <c:ser>
          <c:idx val="0"/>
          <c:order val="0"/>
          <c:tx>
            <c:v>その他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平成29年
1月1日現在</c:v>
              </c:pt>
              <c:pt idx="1">
                <c:v>平成30年
1月1日現在</c:v>
              </c:pt>
              <c:pt idx="2">
                <c:v>平成31年
1月1日現在</c:v>
              </c:pt>
              <c:pt idx="3">
                <c:v>令和2年
1月1日現在</c:v>
              </c:pt>
              <c:pt idx="4">
                <c:v>令和3年
1月1日現在</c:v>
              </c:pt>
            </c:strLit>
          </c:cat>
          <c:val>
            <c:numLit>
              <c:formatCode>General</c:formatCode>
              <c:ptCount val="5"/>
              <c:pt idx="0">
                <c:v>17383</c:v>
              </c:pt>
              <c:pt idx="1">
                <c:v>16986</c:v>
              </c:pt>
              <c:pt idx="2">
                <c:v>17053</c:v>
              </c:pt>
              <c:pt idx="3">
                <c:v>17306</c:v>
              </c:pt>
              <c:pt idx="4">
                <c:v>18012</c:v>
              </c:pt>
            </c:numLit>
          </c:val>
          <c:extLst>
            <c:ext xmlns:c16="http://schemas.microsoft.com/office/drawing/2014/chart" uri="{C3380CC4-5D6E-409C-BE32-E72D297353CC}">
              <c16:uniqueId val="{00000000-7DDD-4DBD-AF66-A3A8D59E1DE7}"/>
            </c:ext>
          </c:extLst>
        </c:ser>
        <c:ser>
          <c:idx val="2"/>
          <c:order val="1"/>
          <c:tx>
            <c:v>ネパール</c:v>
          </c:tx>
          <c:spPr>
            <a:solidFill>
              <a:srgbClr val="CC9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平成29年
1月1日現在</c:v>
              </c:pt>
              <c:pt idx="1">
                <c:v>平成30年
1月1日現在</c:v>
              </c:pt>
              <c:pt idx="2">
                <c:v>平成31年
1月1日現在</c:v>
              </c:pt>
              <c:pt idx="3">
                <c:v>令和2年
1月1日現在</c:v>
              </c:pt>
              <c:pt idx="4">
                <c:v>令和3年
1月1日現在</c:v>
              </c:pt>
            </c:strLit>
          </c:cat>
          <c:val>
            <c:numLit>
              <c:formatCode>General</c:formatCode>
              <c:ptCount val="5"/>
              <c:pt idx="0">
                <c:v>333</c:v>
              </c:pt>
              <c:pt idx="1">
                <c:v>325</c:v>
              </c:pt>
              <c:pt idx="2">
                <c:v>462</c:v>
              </c:pt>
              <c:pt idx="3">
                <c:v>759</c:v>
              </c:pt>
              <c:pt idx="4">
                <c:v>1241</c:v>
              </c:pt>
            </c:numLit>
          </c:val>
          <c:extLst>
            <c:ext xmlns:c16="http://schemas.microsoft.com/office/drawing/2014/chart" uri="{C3380CC4-5D6E-409C-BE32-E72D297353CC}">
              <c16:uniqueId val="{00000001-7DDD-4DBD-AF66-A3A8D59E1DE7}"/>
            </c:ext>
          </c:extLst>
        </c:ser>
        <c:ser>
          <c:idx val="1"/>
          <c:order val="2"/>
          <c:tx>
            <c:v>スリランカ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平成29年
1月1日現在</c:v>
              </c:pt>
              <c:pt idx="1">
                <c:v>平成30年
1月1日現在</c:v>
              </c:pt>
              <c:pt idx="2">
                <c:v>平成31年
1月1日現在</c:v>
              </c:pt>
              <c:pt idx="3">
                <c:v>令和2年
1月1日現在</c:v>
              </c:pt>
              <c:pt idx="4">
                <c:v>令和3年
1月1日現在</c:v>
              </c:pt>
            </c:strLit>
          </c:cat>
          <c:val>
            <c:numLit>
              <c:formatCode>General</c:formatCode>
              <c:ptCount val="5"/>
              <c:pt idx="0">
                <c:v>847</c:v>
              </c:pt>
              <c:pt idx="1">
                <c:v>816</c:v>
              </c:pt>
              <c:pt idx="2">
                <c:v>861</c:v>
              </c:pt>
              <c:pt idx="3">
                <c:v>1112</c:v>
              </c:pt>
              <c:pt idx="4">
                <c:v>1287</c:v>
              </c:pt>
            </c:numLit>
          </c:val>
          <c:extLst>
            <c:ext xmlns:c16="http://schemas.microsoft.com/office/drawing/2014/chart" uri="{C3380CC4-5D6E-409C-BE32-E72D297353CC}">
              <c16:uniqueId val="{00000002-7DDD-4DBD-AF66-A3A8D59E1DE7}"/>
            </c:ext>
          </c:extLst>
        </c:ser>
        <c:ser>
          <c:idx val="4"/>
          <c:order val="3"/>
          <c:tx>
            <c:v>マレーシア</c:v>
          </c:tx>
          <c:spPr>
            <a:solidFill>
              <a:srgbClr val="69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平成29年
1月1日現在</c:v>
              </c:pt>
              <c:pt idx="1">
                <c:v>平成30年
1月1日現在</c:v>
              </c:pt>
              <c:pt idx="2">
                <c:v>平成31年
1月1日現在</c:v>
              </c:pt>
              <c:pt idx="3">
                <c:v>令和2年
1月1日現在</c:v>
              </c:pt>
              <c:pt idx="4">
                <c:v>令和3年
1月1日現在</c:v>
              </c:pt>
            </c:strLit>
          </c:cat>
          <c:val>
            <c:numLit>
              <c:formatCode>General</c:formatCode>
              <c:ptCount val="5"/>
              <c:pt idx="0">
                <c:v>1761</c:v>
              </c:pt>
              <c:pt idx="1">
                <c:v>1784</c:v>
              </c:pt>
              <c:pt idx="2">
                <c:v>1808</c:v>
              </c:pt>
              <c:pt idx="3">
                <c:v>1846</c:v>
              </c:pt>
              <c:pt idx="4">
                <c:v>1826</c:v>
              </c:pt>
            </c:numLit>
          </c:val>
          <c:extLst>
            <c:ext xmlns:c16="http://schemas.microsoft.com/office/drawing/2014/chart" uri="{C3380CC4-5D6E-409C-BE32-E72D297353CC}">
              <c16:uniqueId val="{00000003-7DDD-4DBD-AF66-A3A8D59E1DE7}"/>
            </c:ext>
          </c:extLst>
        </c:ser>
        <c:ser>
          <c:idx val="5"/>
          <c:order val="4"/>
          <c:tx>
            <c:v>台湾</c:v>
          </c:tx>
          <c:spPr>
            <a:pattFill prst="pct1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8000" mc:Ignorable="a14" a14:legacySpreadsheetColorIndex="1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平成29年
1月1日現在</c:v>
              </c:pt>
              <c:pt idx="1">
                <c:v>平成30年
1月1日現在</c:v>
              </c:pt>
              <c:pt idx="2">
                <c:v>平成31年
1月1日現在</c:v>
              </c:pt>
              <c:pt idx="3">
                <c:v>令和2年
1月1日現在</c:v>
              </c:pt>
              <c:pt idx="4">
                <c:v>令和3年
1月1日現在</c:v>
              </c:pt>
            </c:strLit>
          </c:cat>
          <c:val>
            <c:numLit>
              <c:formatCode>General</c:formatCode>
              <c:ptCount val="5"/>
              <c:pt idx="0">
                <c:v>3887</c:v>
              </c:pt>
              <c:pt idx="1">
                <c:v>3784</c:v>
              </c:pt>
              <c:pt idx="2">
                <c:v>3747</c:v>
              </c:pt>
              <c:pt idx="3">
                <c:v>3730</c:v>
              </c:pt>
              <c:pt idx="4">
                <c:v>3724</c:v>
              </c:pt>
            </c:numLit>
          </c:val>
          <c:extLst>
            <c:ext xmlns:c16="http://schemas.microsoft.com/office/drawing/2014/chart" uri="{C3380CC4-5D6E-409C-BE32-E72D297353CC}">
              <c16:uniqueId val="{00000004-7DDD-4DBD-AF66-A3A8D59E1DE7}"/>
            </c:ext>
          </c:extLst>
        </c:ser>
        <c:ser>
          <c:idx val="6"/>
          <c:order val="5"/>
          <c:tx>
            <c:v>インドネシア</c:v>
          </c:tx>
          <c:spPr>
            <a:pattFill prst="wdUpDiag">
              <a:fgClr>
                <a:srgbClr xmlns:mc="http://schemas.openxmlformats.org/markup-compatibility/2006" xmlns:a14="http://schemas.microsoft.com/office/drawing/2010/main" val="969696" mc:Ignorable="a14" a14:legacySpreadsheetColorIndex="5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平成29年
1月1日現在</c:v>
              </c:pt>
              <c:pt idx="1">
                <c:v>平成30年
1月1日現在</c:v>
              </c:pt>
              <c:pt idx="2">
                <c:v>平成31年
1月1日現在</c:v>
              </c:pt>
              <c:pt idx="3">
                <c:v>令和2年
1月1日現在</c:v>
              </c:pt>
              <c:pt idx="4">
                <c:v>令和3年
1月1日現在</c:v>
              </c:pt>
            </c:strLit>
          </c:cat>
          <c:val>
            <c:numLit>
              <c:formatCode>General</c:formatCode>
              <c:ptCount val="5"/>
              <c:pt idx="0">
                <c:v>2222</c:v>
              </c:pt>
              <c:pt idx="1">
                <c:v>2076</c:v>
              </c:pt>
              <c:pt idx="2">
                <c:v>3323</c:v>
              </c:pt>
              <c:pt idx="3">
                <c:v>4180</c:v>
              </c:pt>
              <c:pt idx="4">
                <c:v>3869</c:v>
              </c:pt>
            </c:numLit>
          </c:val>
          <c:extLst>
            <c:ext xmlns:c16="http://schemas.microsoft.com/office/drawing/2014/chart" uri="{C3380CC4-5D6E-409C-BE32-E72D297353CC}">
              <c16:uniqueId val="{00000005-7DDD-4DBD-AF66-A3A8D59E1DE7}"/>
            </c:ext>
          </c:extLst>
        </c:ser>
        <c:ser>
          <c:idx val="3"/>
          <c:order val="6"/>
          <c:tx>
            <c:v>フィリピン</c:v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平成29年
1月1日現在</c:v>
              </c:pt>
              <c:pt idx="1">
                <c:v>平成30年
1月1日現在</c:v>
              </c:pt>
              <c:pt idx="2">
                <c:v>平成31年
1月1日現在</c:v>
              </c:pt>
              <c:pt idx="3">
                <c:v>令和2年
1月1日現在</c:v>
              </c:pt>
              <c:pt idx="4">
                <c:v>令和3年
1月1日現在</c:v>
              </c:pt>
            </c:strLit>
          </c:cat>
          <c:val>
            <c:numLit>
              <c:formatCode>General</c:formatCode>
              <c:ptCount val="5"/>
              <c:pt idx="0">
                <c:v>5082</c:v>
              </c:pt>
              <c:pt idx="1">
                <c:v>4933</c:v>
              </c:pt>
              <c:pt idx="2">
                <c:v>5417</c:v>
              </c:pt>
              <c:pt idx="3">
                <c:v>6061</c:v>
              </c:pt>
              <c:pt idx="4">
                <c:v>5761</c:v>
              </c:pt>
            </c:numLit>
          </c:val>
          <c:extLst>
            <c:ext xmlns:c16="http://schemas.microsoft.com/office/drawing/2014/chart" uri="{C3380CC4-5D6E-409C-BE32-E72D297353CC}">
              <c16:uniqueId val="{00000006-7DDD-4DBD-AF66-A3A8D59E1DE7}"/>
            </c:ext>
          </c:extLst>
        </c:ser>
        <c:ser>
          <c:idx val="7"/>
          <c:order val="7"/>
          <c:tx>
            <c:v>タイ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平成29年
1月1日現在</c:v>
              </c:pt>
              <c:pt idx="1">
                <c:v>平成30年
1月1日現在</c:v>
              </c:pt>
              <c:pt idx="2">
                <c:v>平成31年
1月1日現在</c:v>
              </c:pt>
              <c:pt idx="3">
                <c:v>令和2年
1月1日現在</c:v>
              </c:pt>
              <c:pt idx="4">
                <c:v>令和3年
1月1日現在</c:v>
              </c:pt>
            </c:strLit>
          </c:cat>
          <c:val>
            <c:numLit>
              <c:formatCode>General</c:formatCode>
              <c:ptCount val="5"/>
              <c:pt idx="0">
                <c:v>6507</c:v>
              </c:pt>
              <c:pt idx="1">
                <c:v>6768</c:v>
              </c:pt>
              <c:pt idx="2">
                <c:v>7480</c:v>
              </c:pt>
              <c:pt idx="3">
                <c:v>8872</c:v>
              </c:pt>
              <c:pt idx="4">
                <c:v>8691</c:v>
              </c:pt>
            </c:numLit>
          </c:val>
          <c:extLst>
            <c:ext xmlns:c16="http://schemas.microsoft.com/office/drawing/2014/chart" uri="{C3380CC4-5D6E-409C-BE32-E72D297353CC}">
              <c16:uniqueId val="{00000007-7DDD-4DBD-AF66-A3A8D59E1DE7}"/>
            </c:ext>
          </c:extLst>
        </c:ser>
        <c:ser>
          <c:idx val="8"/>
          <c:order val="8"/>
          <c:tx>
            <c:v>中国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平成29年
1月1日現在</c:v>
              </c:pt>
              <c:pt idx="1">
                <c:v>平成30年
1月1日現在</c:v>
              </c:pt>
              <c:pt idx="2">
                <c:v>平成31年
1月1日現在</c:v>
              </c:pt>
              <c:pt idx="3">
                <c:v>令和2年
1月1日現在</c:v>
              </c:pt>
              <c:pt idx="4">
                <c:v>令和3年
1月1日現在</c:v>
              </c:pt>
            </c:strLit>
          </c:cat>
          <c:val>
            <c:numLit>
              <c:formatCode>General</c:formatCode>
              <c:ptCount val="5"/>
              <c:pt idx="0">
                <c:v>8846</c:v>
              </c:pt>
              <c:pt idx="1">
                <c:v>9390</c:v>
              </c:pt>
              <c:pt idx="2">
                <c:v>10119</c:v>
              </c:pt>
              <c:pt idx="3">
                <c:v>10902</c:v>
              </c:pt>
              <c:pt idx="4">
                <c:v>10335</c:v>
              </c:pt>
            </c:numLit>
          </c:val>
          <c:extLst>
            <c:ext xmlns:c16="http://schemas.microsoft.com/office/drawing/2014/chart" uri="{C3380CC4-5D6E-409C-BE32-E72D297353CC}">
              <c16:uniqueId val="{00000008-7DDD-4DBD-AF66-A3A8D59E1DE7}"/>
            </c:ext>
          </c:extLst>
        </c:ser>
        <c:ser>
          <c:idx val="9"/>
          <c:order val="9"/>
          <c:tx>
            <c:v>韓国</c:v>
          </c:tx>
          <c:spPr>
            <a:pattFill prst="wdDnDiag">
              <a:fgClr>
                <a:srgbClr xmlns:mc="http://schemas.openxmlformats.org/markup-compatibility/2006" xmlns:a14="http://schemas.microsoft.com/office/drawing/2010/main" val="FF0000" mc:Ignorable="a14" a14:legacySpreadsheetColorIndex="1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平成29年
1月1日現在</c:v>
              </c:pt>
              <c:pt idx="1">
                <c:v>平成30年
1月1日現在</c:v>
              </c:pt>
              <c:pt idx="2">
                <c:v>平成31年
1月1日現在</c:v>
              </c:pt>
              <c:pt idx="3">
                <c:v>令和2年
1月1日現在</c:v>
              </c:pt>
              <c:pt idx="4">
                <c:v>令和3年
1月1日現在</c:v>
              </c:pt>
            </c:strLit>
          </c:cat>
          <c:val>
            <c:numLit>
              <c:formatCode>General</c:formatCode>
              <c:ptCount val="5"/>
              <c:pt idx="0">
                <c:v>13265</c:v>
              </c:pt>
              <c:pt idx="1">
                <c:v>12876</c:v>
              </c:pt>
              <c:pt idx="2">
                <c:v>12766</c:v>
              </c:pt>
              <c:pt idx="3">
                <c:v>12563</c:v>
              </c:pt>
              <c:pt idx="4">
                <c:v>12433</c:v>
              </c:pt>
            </c:numLit>
          </c:val>
          <c:extLst>
            <c:ext xmlns:c16="http://schemas.microsoft.com/office/drawing/2014/chart" uri="{C3380CC4-5D6E-409C-BE32-E72D297353CC}">
              <c16:uniqueId val="{00000009-7DDD-4DBD-AF66-A3A8D59E1DE7}"/>
            </c:ext>
          </c:extLst>
        </c:ser>
        <c:ser>
          <c:idx val="10"/>
          <c:order val="10"/>
          <c:tx>
            <c:v>ベトナム</c:v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平成29年
1月1日現在</c:v>
              </c:pt>
              <c:pt idx="1">
                <c:v>平成30年
1月1日現在</c:v>
              </c:pt>
              <c:pt idx="2">
                <c:v>平成31年
1月1日現在</c:v>
              </c:pt>
              <c:pt idx="3">
                <c:v>令和2年
1月1日現在</c:v>
              </c:pt>
              <c:pt idx="4">
                <c:v>令和3年
1月1日現在</c:v>
              </c:pt>
            </c:strLit>
          </c:cat>
          <c:val>
            <c:numLit>
              <c:formatCode>General</c:formatCode>
              <c:ptCount val="5"/>
              <c:pt idx="0">
                <c:v>5137</c:v>
              </c:pt>
              <c:pt idx="1">
                <c:v>6760</c:v>
              </c:pt>
              <c:pt idx="2">
                <c:v>11131</c:v>
              </c:pt>
              <c:pt idx="3">
                <c:v>15561</c:v>
              </c:pt>
              <c:pt idx="4">
                <c:v>15689</c:v>
              </c:pt>
            </c:numLit>
          </c:val>
          <c:extLst>
            <c:ext xmlns:c16="http://schemas.microsoft.com/office/drawing/2014/chart" uri="{C3380CC4-5D6E-409C-BE32-E72D297353CC}">
              <c16:uniqueId val="{0000000A-7DDD-4DBD-AF66-A3A8D59E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89252608"/>
        <c:axId val="89254144"/>
      </c:barChart>
      <c:catAx>
        <c:axId val="8925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254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9254144"/>
        <c:scaling>
          <c:orientation val="minMax"/>
          <c:max val="9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（万人）</a:t>
                </a:r>
              </a:p>
            </c:rich>
          </c:tx>
          <c:layout>
            <c:manualLayout>
              <c:xMode val="edge"/>
              <c:yMode val="edge"/>
              <c:x val="1.7178348222167298E-2"/>
              <c:y val="7.932690205436662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252608"/>
        <c:crosses val="autoZero"/>
        <c:crossBetween val="between"/>
        <c:majorUnit val="10000"/>
        <c:dispUnits>
          <c:builtInUnit val="ten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200416651954376E-2"/>
          <c:y val="9.8306855734252879E-2"/>
          <c:w val="0.33193220578369409"/>
          <c:h val="0.179036251135473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&amp;C&amp;"ＭＳ ゴシック,太字"【第１図】　国籍（出身地）別　不法残留者数の推移</c:oddHeader>
    </c:headerFooter>
    <c:pageMargins b="0.62992125984251968" l="0.43307086614173229" r="0.15748031496062992" t="1.1417322834645669" header="0.59055118110236227" footer="0.31496062992125984"/>
    <c:pageSetup paperSize="9"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n-US" altLang="ja-JP" sz="1200" b="1"/>
              <a:t>【 </a:t>
            </a:r>
            <a:r>
              <a:rPr lang="ja-JP" altLang="en-US" sz="1200" b="1"/>
              <a:t>第２図 </a:t>
            </a:r>
            <a:r>
              <a:rPr lang="en-US" altLang="ja-JP" sz="1200" b="1"/>
              <a:t>】</a:t>
            </a:r>
            <a:r>
              <a:rPr lang="ja-JP" altLang="en-US" sz="1200" b="1"/>
              <a:t>　   国籍・地域別　不法残留者数の割合（令和３年１月１日現在）</a:t>
            </a:r>
          </a:p>
        </c:rich>
      </c:tx>
      <c:layout>
        <c:manualLayout>
          <c:xMode val="edge"/>
          <c:yMode val="edge"/>
          <c:x val="0.11228682332341254"/>
          <c:y val="8.5307152994872609E-3"/>
        </c:manualLayout>
      </c:layout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688727641551796"/>
          <c:y val="9.5401277593433892E-2"/>
          <c:w val="0.71833996349088514"/>
          <c:h val="0.71897059262160512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D5C-46B4-8E87-BD1389F56E5A}"/>
              </c:ext>
            </c:extLst>
          </c:dPt>
          <c:dPt>
            <c:idx val="1"/>
            <c:bubble3D val="0"/>
            <c:spPr>
              <a:pattFill prst="wdDnDiag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D5C-46B4-8E87-BD1389F56E5A}"/>
              </c:ext>
            </c:extLst>
          </c:dPt>
          <c:dPt>
            <c:idx val="2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D5C-46B4-8E87-BD1389F56E5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D5C-46B4-8E87-BD1389F56E5A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D5C-46B4-8E87-BD1389F56E5A}"/>
              </c:ext>
            </c:extLst>
          </c:dPt>
          <c:dPt>
            <c:idx val="5"/>
            <c:bubble3D val="0"/>
            <c:spPr>
              <a:pattFill prst="wdUpDiag">
                <a:fgClr>
                  <a:srgbClr xmlns:mc="http://schemas.openxmlformats.org/markup-compatibility/2006" xmlns:a14="http://schemas.microsoft.com/office/drawing/2010/main" val="808080" mc:Ignorable="a14" a14:legacySpreadsheetColorIndex="23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D5C-46B4-8E87-BD1389F56E5A}"/>
              </c:ext>
            </c:extLst>
          </c:dPt>
          <c:dPt>
            <c:idx val="6"/>
            <c:bubble3D val="0"/>
            <c:spPr>
              <a:pattFill prst="pct80">
                <a:fgClr>
                  <a:srgbClr xmlns:mc="http://schemas.openxmlformats.org/markup-compatibility/2006" xmlns:a14="http://schemas.microsoft.com/office/drawing/2010/main" val="008000" mc:Ignorable="a14" a14:legacySpreadsheetColorIndex="1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D5C-46B4-8E87-BD1389F56E5A}"/>
              </c:ext>
            </c:extLst>
          </c:dPt>
          <c:dPt>
            <c:idx val="7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D5C-46B4-8E87-BD1389F56E5A}"/>
              </c:ext>
            </c:extLst>
          </c:dPt>
          <c:dPt>
            <c:idx val="8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D5C-46B4-8E87-BD1389F56E5A}"/>
              </c:ext>
            </c:extLst>
          </c:dPt>
          <c:dPt>
            <c:idx val="9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D5C-46B4-8E87-BD1389F56E5A}"/>
              </c:ext>
            </c:extLst>
          </c:dPt>
          <c:dPt>
            <c:idx val="1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D5C-46B4-8E87-BD1389F56E5A}"/>
              </c:ext>
            </c:extLst>
          </c:dPt>
          <c:dLbls>
            <c:dLbl>
              <c:idx val="0"/>
              <c:layout>
                <c:manualLayout>
                  <c:x val="0.14939016590489512"/>
                  <c:y val="4.4907046121802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763329869001326E-2"/>
                      <c:h val="9.04850142474158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D5C-46B4-8E87-BD1389F56E5A}"/>
                </c:ext>
              </c:extLst>
            </c:dLbl>
            <c:dLbl>
              <c:idx val="1"/>
              <c:layout>
                <c:manualLayout>
                  <c:x val="6.741098928870275E-3"/>
                  <c:y val="-8.1578679808506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76338354797276E-2"/>
                      <c:h val="9.32160161122471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D5C-46B4-8E87-BD1389F56E5A}"/>
                </c:ext>
              </c:extLst>
            </c:dLbl>
            <c:dLbl>
              <c:idx val="2"/>
              <c:layout>
                <c:manualLayout>
                  <c:x val="-2.7191909664686452E-2"/>
                  <c:y val="7.84694071390756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76338354797276E-2"/>
                      <c:h val="9.953945407133962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D5C-46B4-8E87-BD1389F56E5A}"/>
                </c:ext>
              </c:extLst>
            </c:dLbl>
            <c:dLbl>
              <c:idx val="3"/>
              <c:layout>
                <c:manualLayout>
                  <c:x val="3.9442923290166035E-2"/>
                  <c:y val="1.75570409954878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76338354797276E-2"/>
                      <c:h val="9.32160161122471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D5C-46B4-8E87-BD1389F56E5A}"/>
                </c:ext>
              </c:extLst>
            </c:dLbl>
            <c:dLbl>
              <c:idx val="4"/>
              <c:layout>
                <c:manualLayout>
                  <c:x val="9.9402042217142147E-2"/>
                  <c:y val="8.85074303286781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35117806396368"/>
                      <c:h val="9.32160161122471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D5C-46B4-8E87-BD1389F56E5A}"/>
                </c:ext>
              </c:extLst>
            </c:dLbl>
            <c:dLbl>
              <c:idx val="5"/>
              <c:layout>
                <c:manualLayout>
                  <c:x val="-4.1815403326436171E-2"/>
                  <c:y val="0.108019674639785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707841336531454"/>
                      <c:h val="9.32160161122471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1D5C-46B4-8E87-BD1389F56E5A}"/>
                </c:ext>
              </c:extLst>
            </c:dLbl>
            <c:dLbl>
              <c:idx val="6"/>
              <c:layout>
                <c:manualLayout>
                  <c:x val="-1.0470947408544354E-2"/>
                  <c:y val="1.62400660797980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76338354797276E-2"/>
                      <c:h val="9.32160161122471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1D5C-46B4-8E87-BD1389F56E5A}"/>
                </c:ext>
              </c:extLst>
            </c:dLbl>
            <c:dLbl>
              <c:idx val="7"/>
              <c:layout>
                <c:manualLayout>
                  <c:x val="8.0131640405526456E-4"/>
                  <c:y val="-2.52565386801743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793897257995461"/>
                      <c:h val="9.32160161122471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1D5C-46B4-8E87-BD1389F56E5A}"/>
                </c:ext>
              </c:extLst>
            </c:dLbl>
            <c:dLbl>
              <c:idx val="8"/>
              <c:layout>
                <c:manualLayout>
                  <c:x val="-2.4627470898900008E-3"/>
                  <c:y val="-1.05596562494630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35117806396368"/>
                      <c:h val="9.32160161122471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D5C-46B4-8E87-BD1389F56E5A}"/>
                </c:ext>
              </c:extLst>
            </c:dLbl>
            <c:dLbl>
              <c:idx val="9"/>
              <c:layout>
                <c:manualLayout>
                  <c:x val="-3.2632529274290037E-3"/>
                  <c:y val="-8.95478717206382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35117806396368"/>
                      <c:h val="9.32160161122471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1D5C-46B4-8E87-BD1389F56E5A}"/>
                </c:ext>
              </c:extLst>
            </c:dLbl>
            <c:dLbl>
              <c:idx val="10"/>
              <c:layout>
                <c:manualLayout>
                  <c:x val="-0.12498857213928556"/>
                  <c:y val="2.45971408576391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76338354797276E-2"/>
                      <c:h val="9.32160161122471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1D5C-46B4-8E87-BD1389F56E5A}"/>
                </c:ext>
              </c:extLst>
            </c:dLbl>
            <c:numFmt formatCode="0.0%" sourceLinked="0"/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ベトナム</c:v>
              </c:pt>
              <c:pt idx="1">
                <c:v>韓国</c:v>
              </c:pt>
              <c:pt idx="2">
                <c:v>中国</c:v>
              </c:pt>
              <c:pt idx="3">
                <c:v>タイ</c:v>
              </c:pt>
              <c:pt idx="4">
                <c:v>フィリピン</c:v>
              </c:pt>
              <c:pt idx="5">
                <c:v>インドネシア</c:v>
              </c:pt>
              <c:pt idx="6">
                <c:v>台湾</c:v>
              </c:pt>
              <c:pt idx="7">
                <c:v>マレーシア</c:v>
              </c:pt>
              <c:pt idx="8">
                <c:v>スリランカ</c:v>
              </c:pt>
              <c:pt idx="9">
                <c:v>ネパール</c:v>
              </c:pt>
              <c:pt idx="10">
                <c:v>その他</c:v>
              </c:pt>
            </c:strLit>
          </c:cat>
          <c:val>
            <c:numLit>
              <c:formatCode>General</c:formatCode>
              <c:ptCount val="11"/>
              <c:pt idx="0">
                <c:v>15689</c:v>
              </c:pt>
              <c:pt idx="1">
                <c:v>12433</c:v>
              </c:pt>
              <c:pt idx="2">
                <c:v>10335</c:v>
              </c:pt>
              <c:pt idx="3">
                <c:v>8691</c:v>
              </c:pt>
              <c:pt idx="4">
                <c:v>5761</c:v>
              </c:pt>
              <c:pt idx="5">
                <c:v>3869</c:v>
              </c:pt>
              <c:pt idx="6">
                <c:v>3724</c:v>
              </c:pt>
              <c:pt idx="7">
                <c:v>1826</c:v>
              </c:pt>
              <c:pt idx="8">
                <c:v>1287</c:v>
              </c:pt>
              <c:pt idx="9">
                <c:v>1241</c:v>
              </c:pt>
              <c:pt idx="10">
                <c:v>18012</c:v>
              </c:pt>
            </c:numLit>
          </c:val>
          <c:extLst>
            <c:ext xmlns:c16="http://schemas.microsoft.com/office/drawing/2014/chart" uri="{C3380CC4-5D6E-409C-BE32-E72D297353CC}">
              <c16:uniqueId val="{00000016-1D5C-46B4-8E87-BD1389F56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5118110236220474" l="0.55118110236220474" r="0.55118110236220474" t="0.55118110236220474" header="0.51181102362204722" footer="0.5118110236220472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対前年削減数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80-4E7B-BD9E-9429177BAE3D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80-4E7B-BD9E-9429177BAE3D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80-4E7B-BD9E-9429177BAE3D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80-4E7B-BD9E-9429177BAE3D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80-4E7B-BD9E-9429177BAE3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1180-4E7B-BD9E-9429177BAE3D}"/>
            </c:ext>
          </c:extLst>
        </c:ser>
        <c:ser>
          <c:idx val="0"/>
          <c:order val="1"/>
          <c:tx>
            <c:v>不法残留者数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80-4E7B-BD9E-9429177BAE3D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80-4E7B-BD9E-9429177BAE3D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180-4E7B-BD9E-9429177BAE3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1180-4E7B-BD9E-9429177BA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29696"/>
        <c:axId val="143231232"/>
      </c:barChart>
      <c:catAx>
        <c:axId val="143229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23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31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229696"/>
        <c:crosses val="autoZero"/>
        <c:crossBetween val="between"/>
      </c:valAx>
      <c:spPr>
        <a:solidFill>
          <a:srgbClr val="CCFFCC"/>
        </a:solidFill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Relationship Id="rId4" Target="../charts/chart4.xml" Type="http://schemas.openxmlformats.org/officeDocument/2006/relationships/chart"/><Relationship Id="rId5" Target="../charts/chart5.xml" Type="http://schemas.openxmlformats.org/officeDocument/2006/relationships/chart"/><Relationship Id="rId6" Target="../charts/chart6.xml" Type="http://schemas.openxmlformats.org/officeDocument/2006/relationships/chart"/><Relationship Id="rId7" Target="../charts/chart7.xml" Type="http://schemas.openxmlformats.org/officeDocument/2006/relationships/chart"/></Relationships>
</file>

<file path=xl/drawings/_rels/drawing3.xml.rels><?xml version="1.0" encoding="UTF-8" standalone="yes"?><Relationships xmlns="http://schemas.openxmlformats.org/package/2006/relationships"><Relationship Id="rId1" Target="../charts/chart8.xml" Type="http://schemas.openxmlformats.org/officeDocument/2006/relationships/chart"/><Relationship Id="rId2" Target="../charts/chart9.xml" Type="http://schemas.openxmlformats.org/officeDocument/2006/relationships/chart"/><Relationship Id="rId3" Target="../charts/chart10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1</xdr:row>
      <xdr:rowOff>0</xdr:rowOff>
    </xdr:from>
    <xdr:to>
      <xdr:col>11</xdr:col>
      <xdr:colOff>0</xdr:colOff>
      <xdr:row>1</xdr:row>
      <xdr:rowOff>0</xdr:rowOff>
    </xdr:to>
    <xdr:graphicFrame macro="">
      <xdr:nvGraphicFramePr>
        <xdr:cNvPr id="43948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581025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43948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43948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grpSp>
      <xdr:nvGrpSpPr>
        <xdr:cNvPr id="439490" name="Group 4"/>
        <xdr:cNvGrpSpPr>
          <a:grpSpLocks/>
        </xdr:cNvGrpSpPr>
      </xdr:nvGrpSpPr>
      <xdr:grpSpPr bwMode="auto">
        <a:xfrm>
          <a:off x="7239000" y="0"/>
          <a:ext cx="0" cy="0"/>
          <a:chOff x="0" y="-985129"/>
          <a:chExt cx="0" cy="190"/>
        </a:xfrm>
      </xdr:grpSpPr>
      <xdr:sp macro="" textlink="">
        <xdr:nvSpPr>
          <xdr:cNvPr id="6" name="テキスト 12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平成２年</a:t>
            </a:r>
          </a:p>
        </xdr:txBody>
      </xdr:sp>
      <xdr:sp macro="" textlink="">
        <xdr:nvSpPr>
          <xdr:cNvPr id="7" name="テキスト 13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平成３年</a:t>
            </a:r>
          </a:p>
        </xdr:txBody>
      </xdr:sp>
      <xdr:sp macro="" textlink="">
        <xdr:nvSpPr>
          <xdr:cNvPr id="8" name="テキスト 14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平成４年</a:t>
            </a:r>
          </a:p>
        </xdr:txBody>
      </xdr:sp>
      <xdr:sp macro="" textlink="">
        <xdr:nvSpPr>
          <xdr:cNvPr id="9" name="テキスト 15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平成５年</a:t>
            </a:r>
          </a:p>
        </xdr:txBody>
      </xdr:sp>
      <xdr:sp macro="" textlink="">
        <xdr:nvSpPr>
          <xdr:cNvPr id="10" name="テキスト 16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平成６年</a:t>
            </a:r>
          </a:p>
        </xdr:txBody>
      </xdr:sp>
      <xdr:sp macro="" textlink="">
        <xdr:nvSpPr>
          <xdr:cNvPr id="11" name="テキスト 17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平成７年</a:t>
            </a:r>
          </a:p>
        </xdr:txBody>
      </xdr:sp>
      <xdr:sp macro="" textlink="">
        <xdr:nvSpPr>
          <xdr:cNvPr id="12" name="テキスト 18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平成８年</a:t>
            </a:r>
          </a:p>
        </xdr:txBody>
      </xdr:sp>
      <xdr:sp macro="" textlink="">
        <xdr:nvSpPr>
          <xdr:cNvPr id="13" name="テキスト 19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平成９年</a:t>
            </a:r>
          </a:p>
        </xdr:txBody>
      </xdr:sp>
    </xdr:grp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22" name="テキスト 54"/>
        <xdr:cNvSpPr txBox="1">
          <a:spLocks noChangeArrowheads="1"/>
        </xdr:cNvSpPr>
      </xdr:nvSpPr>
      <xdr:spPr bwMode="auto">
        <a:xfrm>
          <a:off x="7896225" y="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２６８，４２１人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7896225" y="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インドネシア</a:t>
          </a:r>
        </a:p>
      </xdr:txBody>
    </xdr:sp>
    <xdr:clientData/>
  </xdr:twoCellAnchor>
  <xdr:twoCellAnchor>
    <xdr:from>
      <xdr:col>4</xdr:col>
      <xdr:colOff>581025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439494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439495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grpSp>
      <xdr:nvGrpSpPr>
        <xdr:cNvPr id="439496" name="Group 33"/>
        <xdr:cNvGrpSpPr>
          <a:grpSpLocks/>
        </xdr:cNvGrpSpPr>
      </xdr:nvGrpSpPr>
      <xdr:grpSpPr bwMode="auto">
        <a:xfrm>
          <a:off x="7239000" y="0"/>
          <a:ext cx="0" cy="0"/>
          <a:chOff x="0" y="-985129"/>
          <a:chExt cx="0" cy="190"/>
        </a:xfrm>
      </xdr:grpSpPr>
      <xdr:sp macro="" textlink="">
        <xdr:nvSpPr>
          <xdr:cNvPr id="35" name="テキスト 12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平成２年</a:t>
            </a:r>
          </a:p>
        </xdr:txBody>
      </xdr:sp>
      <xdr:sp macro="" textlink="">
        <xdr:nvSpPr>
          <xdr:cNvPr id="36" name="テキスト 13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平成３年</a:t>
            </a:r>
          </a:p>
        </xdr:txBody>
      </xdr:sp>
      <xdr:sp macro="" textlink="">
        <xdr:nvSpPr>
          <xdr:cNvPr id="37" name="テキスト 14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平成４年</a:t>
            </a:r>
          </a:p>
        </xdr:txBody>
      </xdr:sp>
      <xdr:sp macro="" textlink="">
        <xdr:nvSpPr>
          <xdr:cNvPr id="38" name="テキスト 15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平成５年</a:t>
            </a:r>
          </a:p>
        </xdr:txBody>
      </xdr:sp>
      <xdr:sp macro="" textlink="">
        <xdr:nvSpPr>
          <xdr:cNvPr id="39" name="テキスト 16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平成６年</a:t>
            </a:r>
          </a:p>
        </xdr:txBody>
      </xdr:sp>
      <xdr:sp macro="" textlink="">
        <xdr:nvSpPr>
          <xdr:cNvPr id="40" name="テキスト 17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平成７年</a:t>
            </a:r>
          </a:p>
        </xdr:txBody>
      </xdr:sp>
      <xdr:sp macro="" textlink="">
        <xdr:nvSpPr>
          <xdr:cNvPr id="41" name="テキスト 18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平成８年</a:t>
            </a:r>
          </a:p>
        </xdr:txBody>
      </xdr:sp>
      <xdr:sp macro="" textlink="">
        <xdr:nvSpPr>
          <xdr:cNvPr id="42" name="テキスト 19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平成９年</a:t>
            </a:r>
          </a:p>
        </xdr:txBody>
      </xdr:sp>
    </xdr:grp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59" name="テキスト 63"/>
        <xdr:cNvSpPr txBox="1">
          <a:spLocks noChangeArrowheads="1"/>
        </xdr:cNvSpPr>
      </xdr:nvSpPr>
      <xdr:spPr bwMode="auto">
        <a:xfrm>
          <a:off x="8572500" y="0"/>
          <a:ext cx="9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0</xdr:row>
      <xdr:rowOff>10583</xdr:rowOff>
    </xdr:from>
    <xdr:to>
      <xdr:col>10</xdr:col>
      <xdr:colOff>539750</xdr:colOff>
      <xdr:row>30</xdr:row>
      <xdr:rowOff>21168</xdr:rowOff>
    </xdr:to>
    <xdr:graphicFrame macro="">
      <xdr:nvGraphicFramePr>
        <xdr:cNvPr id="439501" name="グラフ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548216</xdr:colOff>
      <xdr:row>8</xdr:row>
      <xdr:rowOff>89959</xdr:rowOff>
    </xdr:from>
    <xdr:to>
      <xdr:col>4</xdr:col>
      <xdr:colOff>413171</xdr:colOff>
      <xdr:row>10</xdr:row>
      <xdr:rowOff>270</xdr:rowOff>
    </xdr:to>
    <xdr:sp macro="" textlink="">
      <xdr:nvSpPr>
        <xdr:cNvPr id="43" name="Rectangle 59"/>
        <xdr:cNvSpPr>
          <a:spLocks noChangeArrowheads="1"/>
        </xdr:cNvSpPr>
      </xdr:nvSpPr>
      <xdr:spPr bwMode="auto">
        <a:xfrm>
          <a:off x="1986491" y="1461559"/>
          <a:ext cx="903180" cy="25321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18288" rIns="27432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６６，４９８人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5</xdr:col>
      <xdr:colOff>64559</xdr:colOff>
      <xdr:row>6</xdr:row>
      <xdr:rowOff>100542</xdr:rowOff>
    </xdr:from>
    <xdr:to>
      <xdr:col>6</xdr:col>
      <xdr:colOff>278766</xdr:colOff>
      <xdr:row>8</xdr:row>
      <xdr:rowOff>12967</xdr:rowOff>
    </xdr:to>
    <xdr:sp macro="" textlink="">
      <xdr:nvSpPr>
        <xdr:cNvPr id="44" name="Rectangle 59"/>
        <xdr:cNvSpPr>
          <a:spLocks noChangeArrowheads="1"/>
        </xdr:cNvSpPr>
      </xdr:nvSpPr>
      <xdr:spPr bwMode="auto">
        <a:xfrm>
          <a:off x="3226859" y="1129242"/>
          <a:ext cx="900007" cy="25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18288" rIns="27432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７４，１６７人</a:t>
          </a:r>
          <a:endParaRPr lang="ja-JP" altLang="en-US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614893</xdr:colOff>
      <xdr:row>4</xdr:row>
      <xdr:rowOff>39159</xdr:rowOff>
    </xdr:from>
    <xdr:to>
      <xdr:col>8</xdr:col>
      <xdr:colOff>141182</xdr:colOff>
      <xdr:row>5</xdr:row>
      <xdr:rowOff>120920</xdr:rowOff>
    </xdr:to>
    <xdr:sp macro="" textlink="">
      <xdr:nvSpPr>
        <xdr:cNvPr id="47" name="Rectangle 59"/>
        <xdr:cNvSpPr>
          <a:spLocks noChangeArrowheads="1"/>
        </xdr:cNvSpPr>
      </xdr:nvSpPr>
      <xdr:spPr bwMode="auto">
        <a:xfrm>
          <a:off x="4462993" y="724959"/>
          <a:ext cx="897889" cy="25321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18288" rIns="27432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８２，８９２人</a:t>
          </a:r>
        </a:p>
      </xdr:txBody>
    </xdr:sp>
    <xdr:clientData/>
  </xdr:twoCellAnchor>
  <xdr:twoCellAnchor>
    <xdr:from>
      <xdr:col>8</xdr:col>
      <xdr:colOff>510116</xdr:colOff>
      <xdr:row>4</xdr:row>
      <xdr:rowOff>33866</xdr:rowOff>
    </xdr:from>
    <xdr:to>
      <xdr:col>10</xdr:col>
      <xdr:colOff>36406</xdr:colOff>
      <xdr:row>5</xdr:row>
      <xdr:rowOff>115628</xdr:rowOff>
    </xdr:to>
    <xdr:sp macro="" textlink="">
      <xdr:nvSpPr>
        <xdr:cNvPr id="53" name="Rectangle 59"/>
        <xdr:cNvSpPr>
          <a:spLocks noChangeArrowheads="1"/>
        </xdr:cNvSpPr>
      </xdr:nvSpPr>
      <xdr:spPr bwMode="auto">
        <a:xfrm>
          <a:off x="5729816" y="719666"/>
          <a:ext cx="897890" cy="25321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18288" rIns="27432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８２，８６８人</a:t>
          </a:r>
        </a:p>
      </xdr:txBody>
    </xdr:sp>
    <xdr:clientData/>
  </xdr:twoCellAnchor>
  <xdr:twoCellAnchor>
    <xdr:from>
      <xdr:col>1</xdr:col>
      <xdr:colOff>1</xdr:colOff>
      <xdr:row>30</xdr:row>
      <xdr:rowOff>95250</xdr:rowOff>
    </xdr:from>
    <xdr:to>
      <xdr:col>10</xdr:col>
      <xdr:colOff>550333</xdr:colOff>
      <xdr:row>57</xdr:row>
      <xdr:rowOff>116417</xdr:rowOff>
    </xdr:to>
    <xdr:graphicFrame macro="">
      <xdr:nvGraphicFramePr>
        <xdr:cNvPr id="45" name="グラフ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21167</xdr:colOff>
      <xdr:row>56</xdr:row>
      <xdr:rowOff>10583</xdr:rowOff>
    </xdr:from>
    <xdr:to>
      <xdr:col>11</xdr:col>
      <xdr:colOff>0</xdr:colOff>
      <xdr:row>57</xdr:row>
      <xdr:rowOff>84668</xdr:rowOff>
    </xdr:to>
    <xdr:sp macro="" textlink="">
      <xdr:nvSpPr>
        <xdr:cNvPr id="2" name="テキスト ボックス 1"/>
        <xdr:cNvSpPr txBox="1"/>
      </xdr:nvSpPr>
      <xdr:spPr>
        <a:xfrm>
          <a:off x="84667" y="9662583"/>
          <a:ext cx="8487833" cy="2434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（注）各項目における構成比</a:t>
          </a:r>
          <a:r>
            <a:rPr kumimoji="1" lang="en-US" altLang="ja-JP" sz="900"/>
            <a:t>(</a:t>
          </a:r>
          <a:r>
            <a:rPr kumimoji="1" lang="ja-JP" altLang="en-US" sz="900"/>
            <a:t>％</a:t>
          </a:r>
          <a:r>
            <a:rPr kumimoji="1" lang="en-US" altLang="ja-JP" sz="900"/>
            <a:t>)</a:t>
          </a:r>
          <a:r>
            <a:rPr kumimoji="1" lang="ja-JP" altLang="en-US" sz="900"/>
            <a:t>は，表示桁未満を四捨五入しているため，合計が必ずしも１００</a:t>
          </a:r>
          <a:r>
            <a:rPr kumimoji="1" lang="en-US" altLang="ja-JP" sz="900"/>
            <a:t>.</a:t>
          </a:r>
          <a:r>
            <a:rPr kumimoji="1" lang="ja-JP" altLang="en-US" sz="900"/>
            <a:t>０％とならない場合がある。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0.10236</cdr:x>
      <cdr:y>0.28777</cdr:y>
    </cdr:from>
    <cdr:to>
      <cdr:x>0.22272</cdr:x>
      <cdr:y>0.3396</cdr:y>
    </cdr:to>
    <cdr:sp macro="" textlink="">
      <cdr:nvSpPr>
        <cdr:cNvPr id="9" name="Rectangle 5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4704" y="1513642"/>
          <a:ext cx="852213" cy="27263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６５，２７０人</a:t>
          </a:r>
          <a:endParaRPr lang="ja-JP" altLang="ja-JP" sz="1050">
            <a:effectLst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5</xdr:col>
      <xdr:colOff>714375</xdr:colOff>
      <xdr:row>2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6</xdr:col>
      <xdr:colOff>828675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1990725" y="923925"/>
          <a:ext cx="0" cy="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不法残留者数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89345</xdr:colOff>
      <xdr:row>24</xdr:row>
      <xdr:rowOff>450272</xdr:rowOff>
    </xdr:from>
    <xdr:to>
      <xdr:col>9</xdr:col>
      <xdr:colOff>51954</xdr:colOff>
      <xdr:row>46</xdr:row>
      <xdr:rowOff>138546</xdr:rowOff>
    </xdr:to>
    <xdr:graphicFrame macro="">
      <xdr:nvGraphicFramePr>
        <xdr:cNvPr id="5" name="グラフ 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0.00656</cdr:x>
      <cdr:y>0.92291</cdr:y>
    </cdr:from>
    <cdr:to>
      <cdr:x>0.99202</cdr:x>
      <cdr:y>0.9793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5436" y="7256319"/>
          <a:ext cx="12831174" cy="4433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600"/>
            <a:t>（注）各項目における構成比</a:t>
          </a:r>
          <a:r>
            <a:rPr kumimoji="1" lang="en-US" altLang="ja-JP" sz="1600"/>
            <a:t>(</a:t>
          </a:r>
          <a:r>
            <a:rPr kumimoji="1" lang="ja-JP" altLang="en-US" sz="1600"/>
            <a:t>％</a:t>
          </a:r>
          <a:r>
            <a:rPr kumimoji="1" lang="en-US" altLang="ja-JP" sz="1600"/>
            <a:t>)</a:t>
          </a:r>
          <a:r>
            <a:rPr kumimoji="1" lang="ja-JP" altLang="en-US" sz="1600"/>
            <a:t>は，表示桁未満を四捨五入しているため，合計が必ずしも１００</a:t>
          </a:r>
          <a:r>
            <a:rPr kumimoji="1" lang="en-US" altLang="ja-JP" sz="1600"/>
            <a:t>.</a:t>
          </a:r>
          <a:r>
            <a:rPr kumimoji="1" lang="ja-JP" altLang="en-US" sz="1600"/>
            <a:t>０％とならない場合がある。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L53"/>
  <sheetViews>
    <sheetView tabSelected="1" view="pageBreakPreview" zoomScale="55" zoomScaleNormal="100" zoomScaleSheetLayoutView="55" workbookViewId="0">
      <pane xSplit="4" ySplit="6" topLeftCell="E16" activePane="bottomRight" state="frozen"/>
      <selection pane="topRight" activeCell="E1" sqref="E1"/>
      <selection pane="bottomLeft" activeCell="A7" sqref="A7"/>
      <selection pane="bottomRight" activeCell="B1" sqref="B1:J1"/>
    </sheetView>
  </sheetViews>
  <sheetFormatPr defaultRowHeight="13.5"/>
  <cols>
    <col min="1" max="1" width="3.625" style="4" customWidth="1"/>
    <col min="2" max="2" width="8.5" style="4" customWidth="1"/>
    <col min="3" max="3" width="6.5" style="4" customWidth="1"/>
    <col min="4" max="4" width="5.375" style="5" customWidth="1"/>
    <col min="5" max="6" width="20.625" style="12" customWidth="1"/>
    <col min="7" max="9" width="20.625" style="4" customWidth="1"/>
    <col min="10" max="10" width="18.875" style="4" bestFit="1" customWidth="1"/>
    <col min="11" max="11" width="3.625" style="4" customWidth="1"/>
    <col min="12" max="12" width="9" style="97"/>
    <col min="13" max="16384" width="9" style="4"/>
  </cols>
  <sheetData>
    <row r="1" spans="2:12" ht="32.25" customHeight="1">
      <c r="B1" s="163" t="s">
        <v>53</v>
      </c>
      <c r="C1" s="163"/>
      <c r="D1" s="163"/>
      <c r="E1" s="163"/>
      <c r="F1" s="163"/>
      <c r="G1" s="163"/>
      <c r="H1" s="163"/>
      <c r="I1" s="163"/>
      <c r="J1" s="163"/>
    </row>
    <row r="2" spans="2:12" ht="30.75" customHeight="1" thickBot="1">
      <c r="B2" s="22"/>
      <c r="C2" s="22"/>
      <c r="D2" s="23"/>
      <c r="E2" s="24"/>
      <c r="F2" s="24"/>
      <c r="G2" s="22"/>
      <c r="H2" s="22"/>
      <c r="I2" s="22"/>
      <c r="J2" s="22"/>
    </row>
    <row r="3" spans="2:12" ht="19.5" customHeight="1">
      <c r="B3" s="168" t="s">
        <v>11</v>
      </c>
      <c r="C3" s="169"/>
      <c r="D3" s="170"/>
      <c r="E3" s="62"/>
      <c r="F3" s="60"/>
      <c r="G3" s="34"/>
      <c r="H3" s="34"/>
      <c r="I3" s="53"/>
      <c r="J3" s="66"/>
    </row>
    <row r="4" spans="2:12" s="6" customFormat="1" ht="17.25" customHeight="1">
      <c r="B4" s="171"/>
      <c r="C4" s="172"/>
      <c r="D4" s="173"/>
      <c r="E4" s="36" t="s">
        <v>38</v>
      </c>
      <c r="F4" s="61" t="s">
        <v>39</v>
      </c>
      <c r="G4" s="35" t="s">
        <v>40</v>
      </c>
      <c r="H4" s="35" t="s">
        <v>51</v>
      </c>
      <c r="I4" s="54" t="s">
        <v>65</v>
      </c>
      <c r="J4" s="37" t="s">
        <v>52</v>
      </c>
      <c r="L4" s="98"/>
    </row>
    <row r="5" spans="2:12" s="6" customFormat="1" ht="18" customHeight="1">
      <c r="B5" s="171"/>
      <c r="C5" s="172"/>
      <c r="D5" s="173"/>
      <c r="E5" s="36" t="s">
        <v>13</v>
      </c>
      <c r="F5" s="61" t="s">
        <v>32</v>
      </c>
      <c r="G5" s="35" t="s">
        <v>41</v>
      </c>
      <c r="H5" s="35" t="s">
        <v>32</v>
      </c>
      <c r="I5" s="54" t="s">
        <v>32</v>
      </c>
      <c r="J5" s="37" t="s">
        <v>0</v>
      </c>
      <c r="L5" s="98"/>
    </row>
    <row r="6" spans="2:12" ht="14.25" thickBot="1">
      <c r="B6" s="174"/>
      <c r="C6" s="175"/>
      <c r="D6" s="176"/>
      <c r="E6" s="38"/>
      <c r="F6" s="71"/>
      <c r="G6" s="78"/>
      <c r="H6" s="78"/>
      <c r="I6" s="55"/>
      <c r="J6" s="37"/>
    </row>
    <row r="7" spans="2:12" s="7" customFormat="1" ht="33.950000000000003" customHeight="1">
      <c r="B7" s="180" t="s">
        <v>48</v>
      </c>
      <c r="C7" s="181"/>
      <c r="D7" s="182"/>
      <c r="E7" s="44">
        <v>65270</v>
      </c>
      <c r="F7" s="72">
        <v>66498</v>
      </c>
      <c r="G7" s="79">
        <v>74167</v>
      </c>
      <c r="H7" s="79">
        <v>82892</v>
      </c>
      <c r="I7" s="83">
        <v>82868</v>
      </c>
      <c r="J7" s="128">
        <f>I7/H7*100-100</f>
        <v>-2.8953336872078239E-2</v>
      </c>
    </row>
    <row r="8" spans="2:12" ht="33.950000000000003" customHeight="1">
      <c r="B8" s="67"/>
      <c r="C8" s="39"/>
      <c r="D8" s="40" t="s">
        <v>1</v>
      </c>
      <c r="E8" s="45">
        <v>35843</v>
      </c>
      <c r="F8" s="73">
        <v>37052</v>
      </c>
      <c r="G8" s="80">
        <v>42632</v>
      </c>
      <c r="H8" s="80">
        <v>49098</v>
      </c>
      <c r="I8" s="84">
        <v>49496</v>
      </c>
      <c r="J8" s="89">
        <f t="shared" ref="J8:J42" si="0">I8/H8*100-100</f>
        <v>0.8106236506578739</v>
      </c>
      <c r="L8" s="4"/>
    </row>
    <row r="9" spans="2:12" ht="33.950000000000003" customHeight="1" thickBot="1">
      <c r="B9" s="68"/>
      <c r="C9" s="41"/>
      <c r="D9" s="42" t="s">
        <v>2</v>
      </c>
      <c r="E9" s="46">
        <v>29427</v>
      </c>
      <c r="F9" s="74">
        <v>29446</v>
      </c>
      <c r="G9" s="81">
        <v>31535</v>
      </c>
      <c r="H9" s="81">
        <v>33794</v>
      </c>
      <c r="I9" s="85">
        <v>33372</v>
      </c>
      <c r="J9" s="90">
        <f t="shared" si="0"/>
        <v>-1.2487423803041935</v>
      </c>
      <c r="L9" s="4"/>
    </row>
    <row r="10" spans="2:12" s="11" customFormat="1" ht="33.950000000000003" customHeight="1">
      <c r="B10" s="177" t="s">
        <v>66</v>
      </c>
      <c r="C10" s="178"/>
      <c r="D10" s="179"/>
      <c r="E10" s="45">
        <v>5137</v>
      </c>
      <c r="F10" s="73">
        <v>6760</v>
      </c>
      <c r="G10" s="80">
        <v>11131</v>
      </c>
      <c r="H10" s="80">
        <v>15561</v>
      </c>
      <c r="I10" s="86">
        <v>15689</v>
      </c>
      <c r="J10" s="91">
        <f>I10/H10*100-100</f>
        <v>0.82256924362187078</v>
      </c>
    </row>
    <row r="11" spans="2:12" s="11" customFormat="1" ht="33.950000000000003" customHeight="1">
      <c r="B11" s="67"/>
      <c r="C11" s="39"/>
      <c r="D11" s="40" t="s">
        <v>1</v>
      </c>
      <c r="E11" s="45">
        <v>3957</v>
      </c>
      <c r="F11" s="73">
        <v>5244</v>
      </c>
      <c r="G11" s="80">
        <v>8469</v>
      </c>
      <c r="H11" s="80">
        <v>11740</v>
      </c>
      <c r="I11" s="84">
        <v>12062</v>
      </c>
      <c r="J11" s="89">
        <f t="shared" si="0"/>
        <v>2.7427597955707057</v>
      </c>
    </row>
    <row r="12" spans="2:12" s="11" customFormat="1" ht="33.950000000000003" customHeight="1">
      <c r="B12" s="69"/>
      <c r="C12" s="43"/>
      <c r="D12" s="96" t="s">
        <v>2</v>
      </c>
      <c r="E12" s="45">
        <v>1180</v>
      </c>
      <c r="F12" s="73">
        <v>1516</v>
      </c>
      <c r="G12" s="80">
        <v>2662</v>
      </c>
      <c r="H12" s="80">
        <v>3821</v>
      </c>
      <c r="I12" s="84">
        <v>3627</v>
      </c>
      <c r="J12" s="89">
        <f t="shared" si="0"/>
        <v>-5.0772049201779623</v>
      </c>
    </row>
    <row r="13" spans="2:12" ht="33.950000000000003" customHeight="1">
      <c r="B13" s="177" t="s">
        <v>67</v>
      </c>
      <c r="C13" s="178"/>
      <c r="D13" s="179"/>
      <c r="E13" s="47">
        <v>13265</v>
      </c>
      <c r="F13" s="75">
        <v>12876</v>
      </c>
      <c r="G13" s="82">
        <v>12766</v>
      </c>
      <c r="H13" s="82">
        <v>12563</v>
      </c>
      <c r="I13" s="87">
        <v>12433</v>
      </c>
      <c r="J13" s="92">
        <f t="shared" si="0"/>
        <v>-1.0347846851866649</v>
      </c>
      <c r="L13" s="4"/>
    </row>
    <row r="14" spans="2:12" ht="33.950000000000003" customHeight="1">
      <c r="B14" s="67"/>
      <c r="C14" s="39"/>
      <c r="D14" s="40" t="s">
        <v>1</v>
      </c>
      <c r="E14" s="45">
        <v>5251</v>
      </c>
      <c r="F14" s="73">
        <v>5091</v>
      </c>
      <c r="G14" s="80">
        <v>5056</v>
      </c>
      <c r="H14" s="80">
        <v>4996</v>
      </c>
      <c r="I14" s="84">
        <v>4920</v>
      </c>
      <c r="J14" s="89">
        <f t="shared" si="0"/>
        <v>-1.5212169735788592</v>
      </c>
      <c r="L14" s="4"/>
    </row>
    <row r="15" spans="2:12" ht="33.950000000000003" customHeight="1">
      <c r="B15" s="69"/>
      <c r="C15" s="43"/>
      <c r="D15" s="96" t="s">
        <v>2</v>
      </c>
      <c r="E15" s="45">
        <v>8014</v>
      </c>
      <c r="F15" s="73">
        <v>7785</v>
      </c>
      <c r="G15" s="80">
        <v>7710</v>
      </c>
      <c r="H15" s="80">
        <v>7567</v>
      </c>
      <c r="I15" s="84">
        <v>7513</v>
      </c>
      <c r="J15" s="89">
        <f t="shared" si="0"/>
        <v>-0.71362495044272123</v>
      </c>
      <c r="L15" s="4"/>
    </row>
    <row r="16" spans="2:12" ht="33.950000000000003" customHeight="1">
      <c r="B16" s="177" t="s">
        <v>68</v>
      </c>
      <c r="C16" s="178"/>
      <c r="D16" s="179"/>
      <c r="E16" s="45">
        <v>8846</v>
      </c>
      <c r="F16" s="73">
        <v>9390</v>
      </c>
      <c r="G16" s="80">
        <v>10119</v>
      </c>
      <c r="H16" s="80">
        <v>10902</v>
      </c>
      <c r="I16" s="87">
        <v>10335</v>
      </c>
      <c r="J16" s="92">
        <f t="shared" si="0"/>
        <v>-5.2008805723720428</v>
      </c>
      <c r="L16" s="4"/>
    </row>
    <row r="17" spans="2:12" ht="33.950000000000003" customHeight="1">
      <c r="B17" s="67"/>
      <c r="C17" s="39"/>
      <c r="D17" s="40" t="s">
        <v>1</v>
      </c>
      <c r="E17" s="45">
        <v>5281</v>
      </c>
      <c r="F17" s="73">
        <v>5815</v>
      </c>
      <c r="G17" s="80">
        <v>6331</v>
      </c>
      <c r="H17" s="80">
        <v>7060</v>
      </c>
      <c r="I17" s="84">
        <v>6649</v>
      </c>
      <c r="J17" s="89">
        <f t="shared" si="0"/>
        <v>-5.821529745042497</v>
      </c>
      <c r="L17" s="4"/>
    </row>
    <row r="18" spans="2:12" ht="33.950000000000003" customHeight="1">
      <c r="B18" s="69"/>
      <c r="C18" s="43"/>
      <c r="D18" s="40" t="s">
        <v>2</v>
      </c>
      <c r="E18" s="45">
        <v>3565</v>
      </c>
      <c r="F18" s="73">
        <v>3575</v>
      </c>
      <c r="G18" s="80">
        <v>3788</v>
      </c>
      <c r="H18" s="80">
        <v>3842</v>
      </c>
      <c r="I18" s="84">
        <v>3686</v>
      </c>
      <c r="J18" s="89">
        <f t="shared" si="0"/>
        <v>-4.0603852160333105</v>
      </c>
      <c r="L18" s="4"/>
    </row>
    <row r="19" spans="2:12" ht="33.950000000000003" customHeight="1">
      <c r="B19" s="177" t="s">
        <v>69</v>
      </c>
      <c r="C19" s="178"/>
      <c r="D19" s="179"/>
      <c r="E19" s="45">
        <v>6507</v>
      </c>
      <c r="F19" s="73">
        <v>6768</v>
      </c>
      <c r="G19" s="80">
        <v>7480</v>
      </c>
      <c r="H19" s="80">
        <v>8872</v>
      </c>
      <c r="I19" s="87">
        <v>8691</v>
      </c>
      <c r="J19" s="92">
        <f t="shared" si="0"/>
        <v>-2.0401262398557236</v>
      </c>
      <c r="L19" s="4"/>
    </row>
    <row r="20" spans="2:12" ht="33.950000000000003" customHeight="1">
      <c r="B20" s="67"/>
      <c r="C20" s="39"/>
      <c r="D20" s="40" t="s">
        <v>1</v>
      </c>
      <c r="E20" s="45">
        <v>2756</v>
      </c>
      <c r="F20" s="73">
        <v>2807</v>
      </c>
      <c r="G20" s="80">
        <v>3225</v>
      </c>
      <c r="H20" s="80">
        <v>3930</v>
      </c>
      <c r="I20" s="84">
        <v>3827</v>
      </c>
      <c r="J20" s="89">
        <f t="shared" si="0"/>
        <v>-2.6208651399491174</v>
      </c>
      <c r="L20" s="4"/>
    </row>
    <row r="21" spans="2:12" ht="33.950000000000003" customHeight="1">
      <c r="B21" s="67"/>
      <c r="C21" s="39"/>
      <c r="D21" s="40" t="s">
        <v>2</v>
      </c>
      <c r="E21" s="45">
        <v>3751</v>
      </c>
      <c r="F21" s="73">
        <v>3961</v>
      </c>
      <c r="G21" s="80">
        <v>4255</v>
      </c>
      <c r="H21" s="80">
        <v>4942</v>
      </c>
      <c r="I21" s="84">
        <v>4864</v>
      </c>
      <c r="J21" s="89">
        <f t="shared" si="0"/>
        <v>-1.5783083771752331</v>
      </c>
      <c r="L21" s="4"/>
    </row>
    <row r="22" spans="2:12" ht="33.950000000000003" customHeight="1">
      <c r="B22" s="177" t="s">
        <v>70</v>
      </c>
      <c r="C22" s="178"/>
      <c r="D22" s="179"/>
      <c r="E22" s="45">
        <v>5082</v>
      </c>
      <c r="F22" s="73">
        <v>4933</v>
      </c>
      <c r="G22" s="80">
        <v>5417</v>
      </c>
      <c r="H22" s="80">
        <v>6061</v>
      </c>
      <c r="I22" s="87">
        <v>5761</v>
      </c>
      <c r="J22" s="92">
        <f t="shared" si="0"/>
        <v>-4.9496782709124005</v>
      </c>
      <c r="L22" s="4"/>
    </row>
    <row r="23" spans="2:12" ht="33.950000000000003" customHeight="1">
      <c r="B23" s="67"/>
      <c r="C23" s="39"/>
      <c r="D23" s="40" t="s">
        <v>1</v>
      </c>
      <c r="E23" s="45">
        <v>1537</v>
      </c>
      <c r="F23" s="73">
        <v>1465</v>
      </c>
      <c r="G23" s="80">
        <v>1720</v>
      </c>
      <c r="H23" s="80">
        <v>2127</v>
      </c>
      <c r="I23" s="84">
        <v>2043</v>
      </c>
      <c r="J23" s="89">
        <f t="shared" si="0"/>
        <v>-3.949224259520463</v>
      </c>
      <c r="L23" s="4"/>
    </row>
    <row r="24" spans="2:12" ht="33.950000000000003" customHeight="1">
      <c r="B24" s="69"/>
      <c r="C24" s="43"/>
      <c r="D24" s="40" t="s">
        <v>2</v>
      </c>
      <c r="E24" s="45">
        <v>3545</v>
      </c>
      <c r="F24" s="73">
        <v>3468</v>
      </c>
      <c r="G24" s="80">
        <v>3697</v>
      </c>
      <c r="H24" s="80">
        <v>3934</v>
      </c>
      <c r="I24" s="84">
        <v>3718</v>
      </c>
      <c r="J24" s="89">
        <f t="shared" si="0"/>
        <v>-5.4905948144382251</v>
      </c>
      <c r="L24" s="4"/>
    </row>
    <row r="25" spans="2:12" ht="33.950000000000003" customHeight="1">
      <c r="B25" s="240" t="s">
        <v>71</v>
      </c>
      <c r="C25" s="241"/>
      <c r="D25" s="242"/>
      <c r="E25" s="45">
        <v>2222</v>
      </c>
      <c r="F25" s="73">
        <v>2076</v>
      </c>
      <c r="G25" s="80">
        <v>3323</v>
      </c>
      <c r="H25" s="80">
        <v>4180</v>
      </c>
      <c r="I25" s="87">
        <v>3869</v>
      </c>
      <c r="J25" s="92">
        <f t="shared" si="0"/>
        <v>-7.4401913875598069</v>
      </c>
      <c r="L25" s="4"/>
    </row>
    <row r="26" spans="2:12" ht="33.950000000000003" customHeight="1">
      <c r="B26" s="67"/>
      <c r="C26" s="39"/>
      <c r="D26" s="40" t="s">
        <v>1</v>
      </c>
      <c r="E26" s="45">
        <v>1793</v>
      </c>
      <c r="F26" s="73">
        <v>1634</v>
      </c>
      <c r="G26" s="80">
        <v>2605</v>
      </c>
      <c r="H26" s="80">
        <v>3247</v>
      </c>
      <c r="I26" s="84">
        <v>3037</v>
      </c>
      <c r="J26" s="89">
        <f t="shared" si="0"/>
        <v>-6.4675084693563321</v>
      </c>
      <c r="L26" s="4"/>
    </row>
    <row r="27" spans="2:12" ht="33.950000000000003" customHeight="1">
      <c r="B27" s="69"/>
      <c r="C27" s="43"/>
      <c r="D27" s="40" t="s">
        <v>2</v>
      </c>
      <c r="E27" s="45">
        <v>429</v>
      </c>
      <c r="F27" s="73">
        <v>442</v>
      </c>
      <c r="G27" s="80">
        <v>718</v>
      </c>
      <c r="H27" s="80">
        <v>933</v>
      </c>
      <c r="I27" s="84">
        <v>832</v>
      </c>
      <c r="J27" s="89">
        <f t="shared" si="0"/>
        <v>-10.825294748124321</v>
      </c>
      <c r="L27" s="4"/>
    </row>
    <row r="28" spans="2:12" ht="33.950000000000003" customHeight="1">
      <c r="B28" s="177" t="s">
        <v>72</v>
      </c>
      <c r="C28" s="178"/>
      <c r="D28" s="179"/>
      <c r="E28" s="45">
        <v>3887</v>
      </c>
      <c r="F28" s="73">
        <v>3784</v>
      </c>
      <c r="G28" s="80">
        <v>3747</v>
      </c>
      <c r="H28" s="80">
        <v>3730</v>
      </c>
      <c r="I28" s="87">
        <v>3724</v>
      </c>
      <c r="J28" s="92">
        <f t="shared" si="0"/>
        <v>-0.16085790884719131</v>
      </c>
      <c r="L28" s="4"/>
    </row>
    <row r="29" spans="2:12" ht="33.950000000000003" customHeight="1">
      <c r="B29" s="67"/>
      <c r="C29" s="39"/>
      <c r="D29" s="40" t="s">
        <v>1</v>
      </c>
      <c r="E29" s="45">
        <v>1915</v>
      </c>
      <c r="F29" s="73">
        <v>1903</v>
      </c>
      <c r="G29" s="80">
        <v>1893</v>
      </c>
      <c r="H29" s="80">
        <v>1894</v>
      </c>
      <c r="I29" s="84">
        <v>1883</v>
      </c>
      <c r="J29" s="89">
        <f t="shared" si="0"/>
        <v>-0.58078141499471769</v>
      </c>
      <c r="L29" s="4"/>
    </row>
    <row r="30" spans="2:12" ht="33.950000000000003" customHeight="1">
      <c r="B30" s="69"/>
      <c r="C30" s="43"/>
      <c r="D30" s="40" t="s">
        <v>2</v>
      </c>
      <c r="E30" s="45">
        <v>1972</v>
      </c>
      <c r="F30" s="73">
        <v>1881</v>
      </c>
      <c r="G30" s="80">
        <v>1854</v>
      </c>
      <c r="H30" s="80">
        <v>1836</v>
      </c>
      <c r="I30" s="84">
        <v>1841</v>
      </c>
      <c r="J30" s="89">
        <f t="shared" si="0"/>
        <v>0.27233115468409608</v>
      </c>
      <c r="L30" s="4"/>
    </row>
    <row r="31" spans="2:12" ht="33.950000000000003" customHeight="1">
      <c r="B31" s="177" t="s">
        <v>73</v>
      </c>
      <c r="C31" s="178"/>
      <c r="D31" s="179"/>
      <c r="E31" s="45">
        <v>1761</v>
      </c>
      <c r="F31" s="73">
        <v>1784</v>
      </c>
      <c r="G31" s="80">
        <v>1808</v>
      </c>
      <c r="H31" s="80">
        <v>1846</v>
      </c>
      <c r="I31" s="87">
        <v>1826</v>
      </c>
      <c r="J31" s="92">
        <f t="shared" si="0"/>
        <v>-1.0834236186348818</v>
      </c>
      <c r="L31" s="4"/>
    </row>
    <row r="32" spans="2:12" ht="33.950000000000003" customHeight="1">
      <c r="B32" s="67"/>
      <c r="C32" s="39"/>
      <c r="D32" s="40" t="s">
        <v>1</v>
      </c>
      <c r="E32" s="45">
        <v>581</v>
      </c>
      <c r="F32" s="73">
        <v>601</v>
      </c>
      <c r="G32" s="80">
        <v>602</v>
      </c>
      <c r="H32" s="80">
        <v>634</v>
      </c>
      <c r="I32" s="84">
        <v>615</v>
      </c>
      <c r="J32" s="89">
        <f t="shared" si="0"/>
        <v>-2.9968454258675052</v>
      </c>
      <c r="L32" s="4"/>
    </row>
    <row r="33" spans="2:12" ht="33.950000000000003" customHeight="1">
      <c r="B33" s="69"/>
      <c r="C33" s="43"/>
      <c r="D33" s="40" t="s">
        <v>2</v>
      </c>
      <c r="E33" s="45">
        <v>1180</v>
      </c>
      <c r="F33" s="73">
        <v>1183</v>
      </c>
      <c r="G33" s="80">
        <v>1206</v>
      </c>
      <c r="H33" s="80">
        <v>1212</v>
      </c>
      <c r="I33" s="84">
        <v>1211</v>
      </c>
      <c r="J33" s="89">
        <f t="shared" si="0"/>
        <v>-8.2508250825085838E-2</v>
      </c>
      <c r="L33" s="4"/>
    </row>
    <row r="34" spans="2:12" ht="33.950000000000003" customHeight="1">
      <c r="B34" s="177" t="s">
        <v>74</v>
      </c>
      <c r="C34" s="178"/>
      <c r="D34" s="179"/>
      <c r="E34" s="45">
        <v>847</v>
      </c>
      <c r="F34" s="73">
        <v>816</v>
      </c>
      <c r="G34" s="80">
        <v>861</v>
      </c>
      <c r="H34" s="80">
        <v>1112</v>
      </c>
      <c r="I34" s="87">
        <v>1287</v>
      </c>
      <c r="J34" s="92">
        <f t="shared" si="0"/>
        <v>15.737410071942449</v>
      </c>
      <c r="L34" s="4"/>
    </row>
    <row r="35" spans="2:12" ht="33.950000000000003" customHeight="1">
      <c r="B35" s="67"/>
      <c r="C35" s="39"/>
      <c r="D35" s="40" t="s">
        <v>1</v>
      </c>
      <c r="E35" s="45">
        <v>759</v>
      </c>
      <c r="F35" s="73">
        <v>728</v>
      </c>
      <c r="G35" s="80">
        <v>769</v>
      </c>
      <c r="H35" s="80">
        <v>997</v>
      </c>
      <c r="I35" s="84">
        <v>1146</v>
      </c>
      <c r="J35" s="89">
        <f t="shared" si="0"/>
        <v>14.944834503510535</v>
      </c>
      <c r="L35" s="4"/>
    </row>
    <row r="36" spans="2:12" ht="33.950000000000003" customHeight="1">
      <c r="B36" s="69"/>
      <c r="C36" s="43"/>
      <c r="D36" s="40" t="s">
        <v>2</v>
      </c>
      <c r="E36" s="45">
        <v>88</v>
      </c>
      <c r="F36" s="73">
        <v>88</v>
      </c>
      <c r="G36" s="80">
        <v>92</v>
      </c>
      <c r="H36" s="80">
        <v>115</v>
      </c>
      <c r="I36" s="84">
        <v>141</v>
      </c>
      <c r="J36" s="89">
        <f t="shared" si="0"/>
        <v>22.608695652173921</v>
      </c>
      <c r="L36" s="4"/>
    </row>
    <row r="37" spans="2:12" ht="33.950000000000003" customHeight="1">
      <c r="B37" s="177" t="s">
        <v>75</v>
      </c>
      <c r="C37" s="178"/>
      <c r="D37" s="179"/>
      <c r="E37" s="45">
        <v>333</v>
      </c>
      <c r="F37" s="73">
        <v>325</v>
      </c>
      <c r="G37" s="80">
        <v>462</v>
      </c>
      <c r="H37" s="80">
        <v>759</v>
      </c>
      <c r="I37" s="87">
        <v>1241</v>
      </c>
      <c r="J37" s="94">
        <f t="shared" si="0"/>
        <v>63.504611330698282</v>
      </c>
      <c r="L37" s="4"/>
    </row>
    <row r="38" spans="2:12" ht="33.950000000000003" customHeight="1">
      <c r="B38" s="67"/>
      <c r="C38" s="39"/>
      <c r="D38" s="40" t="s">
        <v>1</v>
      </c>
      <c r="E38" s="45">
        <v>259</v>
      </c>
      <c r="F38" s="73">
        <v>255</v>
      </c>
      <c r="G38" s="80">
        <v>346</v>
      </c>
      <c r="H38" s="80">
        <v>557</v>
      </c>
      <c r="I38" s="84">
        <v>912</v>
      </c>
      <c r="J38" s="89">
        <f t="shared" si="0"/>
        <v>63.734290843806093</v>
      </c>
      <c r="L38" s="4"/>
    </row>
    <row r="39" spans="2:12" ht="33.950000000000003" customHeight="1">
      <c r="B39" s="69"/>
      <c r="C39" s="43"/>
      <c r="D39" s="40" t="s">
        <v>2</v>
      </c>
      <c r="E39" s="45">
        <v>74</v>
      </c>
      <c r="F39" s="73">
        <v>70</v>
      </c>
      <c r="G39" s="80">
        <v>116</v>
      </c>
      <c r="H39" s="80">
        <v>202</v>
      </c>
      <c r="I39" s="84">
        <v>329</v>
      </c>
      <c r="J39" s="89">
        <f t="shared" si="0"/>
        <v>62.871287128712851</v>
      </c>
      <c r="L39" s="4"/>
    </row>
    <row r="40" spans="2:12" ht="33.950000000000003" customHeight="1">
      <c r="B40" s="177" t="s">
        <v>76</v>
      </c>
      <c r="C40" s="178"/>
      <c r="D40" s="179"/>
      <c r="E40" s="45">
        <v>17383</v>
      </c>
      <c r="F40" s="73">
        <v>16986</v>
      </c>
      <c r="G40" s="80">
        <v>17053</v>
      </c>
      <c r="H40" s="80">
        <v>17306</v>
      </c>
      <c r="I40" s="87">
        <v>18012</v>
      </c>
      <c r="J40" s="92">
        <f t="shared" si="0"/>
        <v>4.0795099965329911</v>
      </c>
      <c r="L40" s="4"/>
    </row>
    <row r="41" spans="2:12" ht="33.950000000000003" customHeight="1">
      <c r="B41" s="67"/>
      <c r="C41" s="39"/>
      <c r="D41" s="40" t="s">
        <v>1</v>
      </c>
      <c r="E41" s="45">
        <v>11754</v>
      </c>
      <c r="F41" s="73">
        <v>11509</v>
      </c>
      <c r="G41" s="80">
        <v>11616</v>
      </c>
      <c r="H41" s="80">
        <v>11916</v>
      </c>
      <c r="I41" s="84">
        <v>12402</v>
      </c>
      <c r="J41" s="89">
        <f t="shared" si="0"/>
        <v>4.0785498489426004</v>
      </c>
      <c r="L41" s="4"/>
    </row>
    <row r="42" spans="2:12" ht="33.950000000000003" customHeight="1" thickBot="1">
      <c r="B42" s="68"/>
      <c r="C42" s="41"/>
      <c r="D42" s="42" t="s">
        <v>2</v>
      </c>
      <c r="E42" s="46">
        <v>5629</v>
      </c>
      <c r="F42" s="74">
        <v>5477</v>
      </c>
      <c r="G42" s="81">
        <v>5437</v>
      </c>
      <c r="H42" s="81">
        <v>5390</v>
      </c>
      <c r="I42" s="88">
        <v>5610</v>
      </c>
      <c r="J42" s="93">
        <f t="shared" si="0"/>
        <v>4.0816326530612344</v>
      </c>
      <c r="L42" s="4"/>
    </row>
    <row r="43" spans="2:12" s="1" customFormat="1" ht="14.25" customHeight="1">
      <c r="B43" s="164"/>
      <c r="C43" s="165"/>
      <c r="D43" s="165"/>
      <c r="E43" s="165"/>
      <c r="F43" s="165"/>
      <c r="G43" s="165"/>
      <c r="H43" s="76"/>
      <c r="I43" s="22"/>
      <c r="J43" s="22"/>
      <c r="L43" s="99"/>
    </row>
    <row r="44" spans="2:12" s="1" customFormat="1">
      <c r="B44" s="166"/>
      <c r="C44" s="167"/>
      <c r="D44" s="167"/>
      <c r="E44" s="167"/>
      <c r="F44" s="167"/>
      <c r="G44" s="167"/>
      <c r="H44" s="77"/>
      <c r="I44" s="22"/>
      <c r="J44" s="22"/>
      <c r="L44" s="99"/>
    </row>
    <row r="45" spans="2:12" ht="14.25">
      <c r="B45" s="30"/>
      <c r="C45" s="30"/>
      <c r="D45" s="30"/>
      <c r="E45" s="30"/>
      <c r="F45" s="30"/>
      <c r="G45" s="30"/>
      <c r="H45" s="30"/>
      <c r="I45" s="30"/>
    </row>
    <row r="47" spans="2:12" s="13" customFormat="1" ht="22.5" customHeight="1">
      <c r="B47" s="14"/>
      <c r="C47" s="10"/>
      <c r="D47" s="15"/>
      <c r="E47" s="12"/>
      <c r="F47" s="12"/>
      <c r="G47" s="17"/>
      <c r="H47" s="17"/>
      <c r="I47" s="17"/>
      <c r="L47" s="100"/>
    </row>
    <row r="48" spans="2:12" s="13" customFormat="1" ht="19.5" customHeight="1">
      <c r="B48" s="18"/>
      <c r="C48" s="10"/>
      <c r="D48" s="15"/>
      <c r="E48" s="12"/>
      <c r="F48" s="12"/>
      <c r="G48" s="17"/>
      <c r="H48" s="17"/>
      <c r="I48" s="17"/>
      <c r="L48" s="100"/>
    </row>
    <row r="49" spans="2:12" s="13" customFormat="1" ht="21" customHeight="1">
      <c r="B49" s="18"/>
      <c r="C49" s="10"/>
      <c r="D49" s="15"/>
      <c r="E49" s="19"/>
      <c r="F49" s="19"/>
      <c r="G49" s="17"/>
      <c r="H49" s="17"/>
      <c r="I49" s="17"/>
      <c r="L49" s="100"/>
    </row>
    <row r="50" spans="2:12" s="13" customFormat="1">
      <c r="B50" s="20"/>
      <c r="C50" s="10"/>
      <c r="D50" s="15"/>
      <c r="E50" s="21"/>
      <c r="F50" s="21"/>
      <c r="L50" s="100"/>
    </row>
    <row r="51" spans="2:12" s="13" customFormat="1" ht="21.75" customHeight="1">
      <c r="B51" s="18"/>
      <c r="C51" s="10"/>
      <c r="D51" s="15"/>
      <c r="E51" s="16"/>
      <c r="F51" s="16"/>
      <c r="G51" s="17"/>
      <c r="H51" s="17"/>
      <c r="I51" s="17"/>
      <c r="L51" s="100"/>
    </row>
    <row r="52" spans="2:12" s="13" customFormat="1" ht="19.5" customHeight="1">
      <c r="B52" s="18"/>
      <c r="C52" s="10"/>
      <c r="D52" s="15"/>
      <c r="E52" s="19"/>
      <c r="F52" s="19"/>
      <c r="G52" s="17"/>
      <c r="H52" s="17"/>
      <c r="I52" s="17"/>
      <c r="L52" s="100"/>
    </row>
    <row r="53" spans="2:12" s="13" customFormat="1" ht="21" customHeight="1">
      <c r="B53" s="18"/>
      <c r="C53" s="10"/>
      <c r="D53" s="15"/>
      <c r="E53" s="19"/>
      <c r="F53" s="19"/>
      <c r="G53" s="17"/>
      <c r="H53" s="17"/>
      <c r="I53" s="17"/>
      <c r="L53" s="100"/>
    </row>
  </sheetData>
  <mergeCells count="16">
    <mergeCell ref="B1:J1"/>
    <mergeCell ref="B43:G43"/>
    <mergeCell ref="B44:G44"/>
    <mergeCell ref="B3:D6"/>
    <mergeCell ref="B10:D10"/>
    <mergeCell ref="B37:D37"/>
    <mergeCell ref="B34:D34"/>
    <mergeCell ref="B31:D31"/>
    <mergeCell ref="B25:D25"/>
    <mergeCell ref="B22:D22"/>
    <mergeCell ref="B7:D7"/>
    <mergeCell ref="B40:D40"/>
    <mergeCell ref="B28:D28"/>
    <mergeCell ref="B19:D19"/>
    <mergeCell ref="B16:D16"/>
    <mergeCell ref="B13:D13"/>
  </mergeCells>
  <phoneticPr fontId="3"/>
  <printOptions horizontalCentered="1"/>
  <pageMargins left="0.35433070866141736" right="0.35433070866141736" top="0.55118110236220474" bottom="0.55118110236220474" header="0.59055118110236227" footer="0.39370078740157483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C57:K57"/>
  <sheetViews>
    <sheetView view="pageBreakPreview" zoomScaleNormal="85" zoomScaleSheetLayoutView="100" workbookViewId="0">
      <selection activeCell="L40" sqref="L40"/>
    </sheetView>
  </sheetViews>
  <sheetFormatPr defaultRowHeight="13.5"/>
  <cols>
    <col min="1" max="1" width="0.875" style="22" customWidth="1"/>
    <col min="2" max="3" width="9" style="22"/>
    <col min="4" max="4" width="13.625" style="22" customWidth="1"/>
    <col min="5" max="10" width="9" style="22"/>
    <col min="11" max="11" width="8.5" style="22" customWidth="1"/>
    <col min="12" max="16384" width="9" style="22"/>
  </cols>
  <sheetData>
    <row r="57" spans="3:11">
      <c r="C57" s="9"/>
      <c r="D57" s="9"/>
      <c r="E57" s="9"/>
      <c r="F57" s="9"/>
      <c r="G57" s="9"/>
      <c r="H57" s="9"/>
      <c r="I57" s="9"/>
      <c r="J57" s="9"/>
      <c r="K57" s="9"/>
    </row>
  </sheetData>
  <phoneticPr fontId="5"/>
  <printOptions horizontalCentered="1" verticalCentered="1"/>
  <pageMargins left="0.47244094488188981" right="0.19685039370078741" top="0.9055118110236221" bottom="0.39370078740157483" header="0.70866141732283472" footer="0.31496062992125984"/>
  <pageSetup paperSize="9" orientation="portrait" r:id="rId1"/>
  <headerFooter alignWithMargins="0"/>
  <rowBreaks count="1" manualBreakCount="1">
    <brk id="58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47"/>
  <sheetViews>
    <sheetView view="pageBreakPreview" topLeftCell="A13" zoomScale="55" zoomScaleNormal="60" zoomScaleSheetLayoutView="55" zoomScalePageLayoutView="70" workbookViewId="0">
      <selection activeCell="B18" sqref="B18:C18"/>
    </sheetView>
  </sheetViews>
  <sheetFormatPr defaultRowHeight="13.5"/>
  <cols>
    <col min="1" max="1" width="1.625" style="1" customWidth="1"/>
    <col min="2" max="2" width="4" style="1" customWidth="1"/>
    <col min="3" max="3" width="27.375" style="1" customWidth="1"/>
    <col min="4" max="8" width="24.625" style="1" customWidth="1"/>
    <col min="9" max="9" width="17.375" style="1" customWidth="1"/>
    <col min="10" max="10" width="1.875" style="1" customWidth="1"/>
    <col min="11" max="16384" width="9" style="1"/>
  </cols>
  <sheetData>
    <row r="1" spans="2:10" ht="42" customHeight="1">
      <c r="B1" s="185" t="s">
        <v>79</v>
      </c>
      <c r="C1" s="185"/>
      <c r="D1" s="185"/>
      <c r="E1" s="185"/>
      <c r="F1" s="185"/>
      <c r="G1" s="185"/>
      <c r="H1" s="185"/>
      <c r="I1" s="185"/>
      <c r="J1" s="3"/>
    </row>
    <row r="2" spans="2:10" ht="30.75" customHeight="1" thickBot="1">
      <c r="C2" s="22"/>
      <c r="D2" s="22"/>
      <c r="E2" s="22"/>
      <c r="F2" s="22"/>
      <c r="G2" s="22"/>
      <c r="H2" s="22"/>
      <c r="I2" s="25"/>
      <c r="J2" s="3"/>
    </row>
    <row r="3" spans="2:10" ht="17.25" customHeight="1">
      <c r="B3" s="197" t="s">
        <v>10</v>
      </c>
      <c r="C3" s="198"/>
      <c r="D3" s="203" t="s">
        <v>33</v>
      </c>
      <c r="E3" s="203" t="s">
        <v>37</v>
      </c>
      <c r="F3" s="206" t="s">
        <v>42</v>
      </c>
      <c r="G3" s="206" t="s">
        <v>50</v>
      </c>
      <c r="H3" s="194" t="s">
        <v>78</v>
      </c>
      <c r="I3" s="65"/>
    </row>
    <row r="4" spans="2:10" ht="34.5" customHeight="1">
      <c r="B4" s="199"/>
      <c r="C4" s="200"/>
      <c r="D4" s="204"/>
      <c r="E4" s="204"/>
      <c r="F4" s="207"/>
      <c r="G4" s="207"/>
      <c r="H4" s="195"/>
      <c r="I4" s="188" t="s">
        <v>61</v>
      </c>
    </row>
    <row r="5" spans="2:10" ht="17.25" customHeight="1" thickBot="1">
      <c r="B5" s="201"/>
      <c r="C5" s="202"/>
      <c r="D5" s="205"/>
      <c r="E5" s="205"/>
      <c r="F5" s="208"/>
      <c r="G5" s="208"/>
      <c r="H5" s="196"/>
      <c r="I5" s="189"/>
    </row>
    <row r="6" spans="2:10" ht="54.95" customHeight="1" thickBot="1">
      <c r="B6" s="216" t="s">
        <v>18</v>
      </c>
      <c r="C6" s="217"/>
      <c r="D6" s="129">
        <v>65270</v>
      </c>
      <c r="E6" s="129">
        <v>66498</v>
      </c>
      <c r="F6" s="129">
        <v>74167</v>
      </c>
      <c r="G6" s="130">
        <v>82892</v>
      </c>
      <c r="H6" s="131">
        <v>82868</v>
      </c>
      <c r="I6" s="162">
        <f>IFERROR(H6/G6*100-100,"-")</f>
        <v>-2.8953336872078239E-2</v>
      </c>
    </row>
    <row r="7" spans="2:10" s="3" customFormat="1" ht="54.95" customHeight="1">
      <c r="B7" s="211" t="s">
        <v>3</v>
      </c>
      <c r="C7" s="212"/>
      <c r="D7" s="132">
        <v>44167</v>
      </c>
      <c r="E7" s="132">
        <v>44592</v>
      </c>
      <c r="F7" s="132">
        <v>47399</v>
      </c>
      <c r="G7" s="133">
        <v>51239</v>
      </c>
      <c r="H7" s="134">
        <v>50092</v>
      </c>
      <c r="I7" s="153">
        <f t="shared" ref="I7:I18" si="0">IFERROR(H7/G7*100-100,"-")</f>
        <v>-2.2385292453014358</v>
      </c>
    </row>
    <row r="8" spans="2:10" s="3" customFormat="1" ht="54.95" customHeight="1">
      <c r="B8" s="209" t="s">
        <v>57</v>
      </c>
      <c r="C8" s="210"/>
      <c r="D8" s="135">
        <v>6518</v>
      </c>
      <c r="E8" s="135">
        <v>6914</v>
      </c>
      <c r="F8" s="135">
        <v>9366</v>
      </c>
      <c r="G8" s="136">
        <v>12427</v>
      </c>
      <c r="H8" s="137">
        <v>13079</v>
      </c>
      <c r="I8" s="154">
        <f t="shared" si="0"/>
        <v>5.246640379818146</v>
      </c>
    </row>
    <row r="9" spans="2:10" ht="54.95" customHeight="1">
      <c r="B9" s="29"/>
      <c r="C9" s="51" t="s">
        <v>30</v>
      </c>
      <c r="D9" s="138">
        <v>8</v>
      </c>
      <c r="E9" s="138">
        <v>8</v>
      </c>
      <c r="F9" s="138">
        <v>12</v>
      </c>
      <c r="G9" s="139">
        <v>13</v>
      </c>
      <c r="H9" s="140">
        <v>17</v>
      </c>
      <c r="I9" s="155">
        <f t="shared" si="0"/>
        <v>30.769230769230774</v>
      </c>
    </row>
    <row r="10" spans="2:10" ht="54.95" customHeight="1">
      <c r="B10" s="29"/>
      <c r="C10" s="51" t="s">
        <v>26</v>
      </c>
      <c r="D10" s="138">
        <v>2741</v>
      </c>
      <c r="E10" s="138">
        <v>2894</v>
      </c>
      <c r="F10" s="138">
        <v>4015</v>
      </c>
      <c r="G10" s="139">
        <v>5309</v>
      </c>
      <c r="H10" s="140">
        <v>5722</v>
      </c>
      <c r="I10" s="155">
        <f t="shared" si="0"/>
        <v>7.7792427952533529</v>
      </c>
    </row>
    <row r="11" spans="2:10" ht="54.95" customHeight="1">
      <c r="B11" s="29"/>
      <c r="C11" s="51" t="s">
        <v>31</v>
      </c>
      <c r="D11" s="138">
        <v>21</v>
      </c>
      <c r="E11" s="138">
        <v>24</v>
      </c>
      <c r="F11" s="138">
        <v>21</v>
      </c>
      <c r="G11" s="139">
        <v>14</v>
      </c>
      <c r="H11" s="141">
        <v>13</v>
      </c>
      <c r="I11" s="156">
        <f t="shared" si="0"/>
        <v>-7.1428571428571388</v>
      </c>
    </row>
    <row r="12" spans="2:10" ht="54.95" customHeight="1">
      <c r="B12" s="58"/>
      <c r="C12" s="51" t="s">
        <v>17</v>
      </c>
      <c r="D12" s="138">
        <v>3748</v>
      </c>
      <c r="E12" s="138">
        <v>3988</v>
      </c>
      <c r="F12" s="138">
        <v>5318</v>
      </c>
      <c r="G12" s="139">
        <v>7048</v>
      </c>
      <c r="H12" s="141">
        <v>7229</v>
      </c>
      <c r="I12" s="156">
        <f t="shared" si="0"/>
        <v>2.5681044267877411</v>
      </c>
    </row>
    <row r="13" spans="2:10" ht="54.95" customHeight="1">
      <c r="B13" s="58"/>
      <c r="C13" s="63" t="s">
        <v>55</v>
      </c>
      <c r="D13" s="192"/>
      <c r="E13" s="142">
        <v>0</v>
      </c>
      <c r="F13" s="142">
        <v>0</v>
      </c>
      <c r="G13" s="142">
        <v>0</v>
      </c>
      <c r="H13" s="141">
        <v>0</v>
      </c>
      <c r="I13" s="157" t="str">
        <f t="shared" si="0"/>
        <v>-</v>
      </c>
    </row>
    <row r="14" spans="2:10" ht="54.95" customHeight="1">
      <c r="B14" s="59"/>
      <c r="C14" s="64" t="s">
        <v>56</v>
      </c>
      <c r="D14" s="193"/>
      <c r="E14" s="143">
        <v>0</v>
      </c>
      <c r="F14" s="143">
        <v>0</v>
      </c>
      <c r="G14" s="143">
        <v>43</v>
      </c>
      <c r="H14" s="144">
        <v>98</v>
      </c>
      <c r="I14" s="158">
        <f t="shared" si="0"/>
        <v>127.90697674418604</v>
      </c>
    </row>
    <row r="15" spans="2:10" ht="54.95" customHeight="1">
      <c r="B15" s="183" t="s">
        <v>49</v>
      </c>
      <c r="C15" s="184"/>
      <c r="D15" s="145">
        <v>1910</v>
      </c>
      <c r="E15" s="145">
        <v>2286</v>
      </c>
      <c r="F15" s="145">
        <v>4224</v>
      </c>
      <c r="G15" s="146">
        <v>5688</v>
      </c>
      <c r="H15" s="147">
        <v>5904</v>
      </c>
      <c r="I15" s="159">
        <f t="shared" si="0"/>
        <v>3.7974683544303787</v>
      </c>
    </row>
    <row r="16" spans="2:10" ht="54.95" customHeight="1">
      <c r="B16" s="215" t="s">
        <v>58</v>
      </c>
      <c r="C16" s="184"/>
      <c r="D16" s="148">
        <v>3807</v>
      </c>
      <c r="E16" s="148">
        <v>4100</v>
      </c>
      <c r="F16" s="148">
        <v>4708</v>
      </c>
      <c r="G16" s="149">
        <v>5543</v>
      </c>
      <c r="H16" s="147">
        <v>5041</v>
      </c>
      <c r="I16" s="160">
        <f t="shared" si="0"/>
        <v>-9.0564676168140039</v>
      </c>
    </row>
    <row r="17" spans="2:11" s="3" customFormat="1" ht="54.95" customHeight="1">
      <c r="B17" s="213" t="s">
        <v>8</v>
      </c>
      <c r="C17" s="214"/>
      <c r="D17" s="148">
        <v>3287</v>
      </c>
      <c r="E17" s="148">
        <v>3092</v>
      </c>
      <c r="F17" s="148">
        <v>2946</v>
      </c>
      <c r="G17" s="149">
        <v>2687</v>
      </c>
      <c r="H17" s="147">
        <v>2608</v>
      </c>
      <c r="I17" s="159">
        <f t="shared" si="0"/>
        <v>-2.940081875697814</v>
      </c>
      <c r="K17" s="28"/>
    </row>
    <row r="18" spans="2:11" ht="54.95" customHeight="1" thickBot="1">
      <c r="B18" s="190" t="s">
        <v>19</v>
      </c>
      <c r="C18" s="191"/>
      <c r="D18" s="150">
        <v>5581</v>
      </c>
      <c r="E18" s="150">
        <v>5514</v>
      </c>
      <c r="F18" s="150">
        <v>5524</v>
      </c>
      <c r="G18" s="151">
        <v>5308</v>
      </c>
      <c r="H18" s="152">
        <v>6144</v>
      </c>
      <c r="I18" s="161">
        <f t="shared" si="0"/>
        <v>15.749811605124336</v>
      </c>
      <c r="K18" s="28"/>
    </row>
    <row r="19" spans="2:11" s="28" customFormat="1" ht="19.5" customHeight="1">
      <c r="C19" s="48" t="s">
        <v>54</v>
      </c>
      <c r="K19" s="1"/>
    </row>
    <row r="20" spans="2:11" s="28" customFormat="1" ht="23.25" customHeight="1">
      <c r="C20" s="48" t="s">
        <v>62</v>
      </c>
      <c r="K20" s="1"/>
    </row>
    <row r="21" spans="2:11" s="28" customFormat="1" ht="23.25" customHeight="1">
      <c r="C21" s="186" t="s">
        <v>59</v>
      </c>
      <c r="D21" s="186"/>
      <c r="E21" s="186"/>
      <c r="F21" s="186"/>
      <c r="G21" s="186"/>
      <c r="H21" s="186"/>
      <c r="I21" s="186"/>
      <c r="K21" s="1"/>
    </row>
    <row r="22" spans="2:11" s="28" customFormat="1" ht="23.25" customHeight="1">
      <c r="C22" s="95" t="s">
        <v>60</v>
      </c>
      <c r="D22" s="95"/>
      <c r="E22" s="95"/>
      <c r="F22" s="95"/>
      <c r="G22" s="95"/>
      <c r="H22" s="95"/>
      <c r="I22" s="95"/>
      <c r="K22" s="1"/>
    </row>
    <row r="23" spans="2:11" s="28" customFormat="1" ht="19.5" customHeight="1">
      <c r="C23" s="186" t="s">
        <v>63</v>
      </c>
      <c r="D23" s="186"/>
      <c r="E23" s="186"/>
      <c r="F23" s="186"/>
      <c r="G23" s="186"/>
      <c r="H23" s="186"/>
      <c r="I23" s="186"/>
      <c r="K23" s="1"/>
    </row>
    <row r="24" spans="2:11" s="28" customFormat="1" ht="19.5" customHeight="1">
      <c r="C24" s="95" t="s">
        <v>64</v>
      </c>
      <c r="D24" s="95"/>
      <c r="E24" s="95"/>
      <c r="F24" s="95"/>
      <c r="G24" s="95"/>
      <c r="H24" s="95"/>
      <c r="I24" s="95"/>
      <c r="K24" s="1"/>
    </row>
    <row r="25" spans="2:11" ht="48" customHeight="1"/>
    <row r="26" spans="2:11" ht="30" customHeight="1">
      <c r="B26" s="187"/>
      <c r="C26" s="187"/>
      <c r="D26" s="187"/>
      <c r="E26" s="187"/>
      <c r="F26" s="187"/>
      <c r="G26" s="187"/>
      <c r="H26" s="187"/>
      <c r="I26" s="187"/>
    </row>
    <row r="27" spans="2:11" ht="11.25" customHeight="1"/>
    <row r="28" spans="2:11" ht="30" customHeight="1"/>
    <row r="29" spans="2:11" ht="30" customHeight="1"/>
    <row r="30" spans="2:11" ht="30" customHeight="1"/>
    <row r="31" spans="2:11" ht="30" customHeight="1"/>
    <row r="32" spans="2:11" ht="30" customHeight="1"/>
    <row r="33" spans="1:11" ht="30" customHeight="1"/>
    <row r="34" spans="1:11" ht="30" customHeight="1"/>
    <row r="35" spans="1:11" ht="30" customHeight="1"/>
    <row r="36" spans="1:11" ht="30" customHeight="1"/>
    <row r="37" spans="1:11" ht="30" customHeight="1"/>
    <row r="38" spans="1:11" ht="30" customHeight="1"/>
    <row r="39" spans="1:11" ht="30" customHeight="1"/>
    <row r="40" spans="1:11" ht="30" customHeight="1"/>
    <row r="41" spans="1:11" ht="30" customHeight="1"/>
    <row r="42" spans="1:11" ht="30" customHeight="1"/>
    <row r="43" spans="1:11" ht="30" customHeight="1"/>
    <row r="44" spans="1:11" ht="30" customHeight="1"/>
    <row r="45" spans="1:11" ht="30" customHeight="1">
      <c r="A45" s="8"/>
    </row>
    <row r="46" spans="1:11" ht="15" customHeight="1">
      <c r="D46" s="3"/>
      <c r="K46" s="8"/>
    </row>
    <row r="47" spans="1:11" ht="15" customHeight="1">
      <c r="D47" s="3"/>
      <c r="K47" s="8"/>
    </row>
  </sheetData>
  <mergeCells count="19">
    <mergeCell ref="B17:C17"/>
    <mergeCell ref="B16:C16"/>
    <mergeCell ref="B6:C6"/>
    <mergeCell ref="B15:C15"/>
    <mergeCell ref="B1:I1"/>
    <mergeCell ref="C21:I21"/>
    <mergeCell ref="C23:I23"/>
    <mergeCell ref="B26:I26"/>
    <mergeCell ref="I4:I5"/>
    <mergeCell ref="B18:C18"/>
    <mergeCell ref="D13:D14"/>
    <mergeCell ref="H3:H5"/>
    <mergeCell ref="B3:C5"/>
    <mergeCell ref="D3:D5"/>
    <mergeCell ref="E3:E5"/>
    <mergeCell ref="F3:F5"/>
    <mergeCell ref="G3:G5"/>
    <mergeCell ref="B8:C8"/>
    <mergeCell ref="B7:C7"/>
  </mergeCells>
  <phoneticPr fontId="5"/>
  <printOptions horizontalCentered="1"/>
  <pageMargins left="0.55118110236220474" right="0.55118110236220474" top="0.55118110236220474" bottom="0.55118110236220474" header="0.59055118110236227" footer="0.39370078740157483"/>
  <pageSetup paperSize="9" scale="5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P20"/>
  <sheetViews>
    <sheetView view="pageBreakPreview" topLeftCell="A16" zoomScale="60" zoomScaleNormal="100" workbookViewId="0">
      <selection activeCell="B1" sqref="B1:O1"/>
    </sheetView>
  </sheetViews>
  <sheetFormatPr defaultRowHeight="13.5"/>
  <cols>
    <col min="1" max="1" width="2.625" style="1" customWidth="1"/>
    <col min="2" max="2" width="16.75" style="1" customWidth="1"/>
    <col min="3" max="3" width="13.625" style="1" customWidth="1"/>
    <col min="4" max="5" width="12.625" style="1" customWidth="1"/>
    <col min="6" max="14" width="11.625" style="1" customWidth="1"/>
    <col min="15" max="15" width="11.625" style="1" bestFit="1" customWidth="1"/>
    <col min="16" max="16" width="1.875" style="1" customWidth="1"/>
    <col min="17" max="17" width="9.875" style="1" bestFit="1" customWidth="1"/>
    <col min="18" max="16384" width="9" style="1"/>
  </cols>
  <sheetData>
    <row r="1" spans="1:16" ht="39" customHeight="1">
      <c r="B1" s="185" t="s">
        <v>80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3"/>
    </row>
    <row r="2" spans="1:16" ht="19.5" customHeight="1" thickBot="1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P2" s="3"/>
    </row>
    <row r="3" spans="1:16" ht="32.25" customHeight="1">
      <c r="B3" s="219" t="s">
        <v>12</v>
      </c>
      <c r="C3" s="26"/>
      <c r="D3" s="222" t="s">
        <v>9</v>
      </c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4"/>
      <c r="P3" s="3"/>
    </row>
    <row r="4" spans="1:16" s="49" customFormat="1" ht="13.5" customHeight="1">
      <c r="A4" s="70"/>
      <c r="B4" s="220"/>
      <c r="C4" s="229" t="s">
        <v>7</v>
      </c>
      <c r="D4" s="237" t="s">
        <v>15</v>
      </c>
      <c r="E4" s="218" t="s">
        <v>27</v>
      </c>
      <c r="F4" s="50"/>
      <c r="G4" s="50"/>
      <c r="H4" s="50"/>
      <c r="I4" s="56"/>
      <c r="J4" s="57"/>
      <c r="K4" s="56"/>
      <c r="L4" s="218" t="s">
        <v>46</v>
      </c>
      <c r="M4" s="225" t="s">
        <v>47</v>
      </c>
      <c r="N4" s="225" t="s">
        <v>34</v>
      </c>
      <c r="O4" s="226" t="s">
        <v>14</v>
      </c>
    </row>
    <row r="5" spans="1:16" ht="30.75" customHeight="1">
      <c r="B5" s="220"/>
      <c r="C5" s="229"/>
      <c r="D5" s="238"/>
      <c r="E5" s="207"/>
      <c r="F5" s="231" t="s">
        <v>28</v>
      </c>
      <c r="G5" s="231" t="s">
        <v>25</v>
      </c>
      <c r="H5" s="231" t="s">
        <v>29</v>
      </c>
      <c r="I5" s="231" t="s">
        <v>16</v>
      </c>
      <c r="J5" s="231" t="s">
        <v>35</v>
      </c>
      <c r="K5" s="234" t="s">
        <v>36</v>
      </c>
      <c r="L5" s="207"/>
      <c r="M5" s="204"/>
      <c r="N5" s="204"/>
      <c r="O5" s="227"/>
    </row>
    <row r="6" spans="1:16" s="49" customFormat="1" ht="13.5" customHeight="1">
      <c r="A6" s="70"/>
      <c r="B6" s="220"/>
      <c r="C6" s="229"/>
      <c r="D6" s="238"/>
      <c r="E6" s="207"/>
      <c r="F6" s="232"/>
      <c r="G6" s="232"/>
      <c r="H6" s="232"/>
      <c r="I6" s="232"/>
      <c r="J6" s="232"/>
      <c r="K6" s="235"/>
      <c r="L6" s="207"/>
      <c r="M6" s="204"/>
      <c r="N6" s="204"/>
      <c r="O6" s="227"/>
    </row>
    <row r="7" spans="1:16" ht="27" customHeight="1" thickBot="1">
      <c r="B7" s="221"/>
      <c r="C7" s="230"/>
      <c r="D7" s="239"/>
      <c r="E7" s="208"/>
      <c r="F7" s="233"/>
      <c r="G7" s="233"/>
      <c r="H7" s="233"/>
      <c r="I7" s="233"/>
      <c r="J7" s="233"/>
      <c r="K7" s="236"/>
      <c r="L7" s="208"/>
      <c r="M7" s="205"/>
      <c r="N7" s="205"/>
      <c r="O7" s="228"/>
    </row>
    <row r="8" spans="1:16" s="2" customFormat="1" ht="80.099999999999994" customHeight="1" thickBot="1">
      <c r="B8" s="31" t="s">
        <v>43</v>
      </c>
      <c r="C8" s="101">
        <v>82868</v>
      </c>
      <c r="D8" s="102">
        <v>50092</v>
      </c>
      <c r="E8" s="103">
        <v>13079</v>
      </c>
      <c r="F8" s="104">
        <v>17</v>
      </c>
      <c r="G8" s="104">
        <v>5722</v>
      </c>
      <c r="H8" s="104">
        <v>13</v>
      </c>
      <c r="I8" s="104">
        <v>7229</v>
      </c>
      <c r="J8" s="104">
        <v>0</v>
      </c>
      <c r="K8" s="105">
        <v>98</v>
      </c>
      <c r="L8" s="102">
        <v>5904</v>
      </c>
      <c r="M8" s="102">
        <v>5041</v>
      </c>
      <c r="N8" s="102">
        <v>2608</v>
      </c>
      <c r="O8" s="106">
        <v>6144</v>
      </c>
    </row>
    <row r="9" spans="1:16" s="8" customFormat="1" ht="80.099999999999994" customHeight="1">
      <c r="B9" s="32" t="s">
        <v>20</v>
      </c>
      <c r="C9" s="107">
        <v>15689</v>
      </c>
      <c r="D9" s="108">
        <v>972</v>
      </c>
      <c r="E9" s="109">
        <v>9047</v>
      </c>
      <c r="F9" s="110">
        <v>5</v>
      </c>
      <c r="G9" s="110">
        <v>3824</v>
      </c>
      <c r="H9" s="110">
        <v>6</v>
      </c>
      <c r="I9" s="110">
        <v>5134</v>
      </c>
      <c r="J9" s="110">
        <v>0</v>
      </c>
      <c r="K9" s="111">
        <v>78</v>
      </c>
      <c r="L9" s="108">
        <v>1545</v>
      </c>
      <c r="M9" s="108">
        <v>3408</v>
      </c>
      <c r="N9" s="108">
        <v>17</v>
      </c>
      <c r="O9" s="112">
        <v>700</v>
      </c>
      <c r="P9" s="2"/>
    </row>
    <row r="10" spans="1:16" s="8" customFormat="1" ht="80.099999999999994" customHeight="1">
      <c r="B10" s="32" t="s">
        <v>5</v>
      </c>
      <c r="C10" s="113">
        <v>12433</v>
      </c>
      <c r="D10" s="114">
        <v>11780</v>
      </c>
      <c r="E10" s="115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7">
        <v>0</v>
      </c>
      <c r="L10" s="114">
        <v>37</v>
      </c>
      <c r="M10" s="114">
        <v>82</v>
      </c>
      <c r="N10" s="114">
        <v>222</v>
      </c>
      <c r="O10" s="118">
        <v>312</v>
      </c>
      <c r="P10" s="2"/>
    </row>
    <row r="11" spans="1:16" s="8" customFormat="1" ht="80.099999999999994" customHeight="1">
      <c r="B11" s="32" t="s">
        <v>6</v>
      </c>
      <c r="C11" s="113">
        <v>10335</v>
      </c>
      <c r="D11" s="114">
        <v>4608</v>
      </c>
      <c r="E11" s="115">
        <v>2674</v>
      </c>
      <c r="F11" s="116">
        <v>5</v>
      </c>
      <c r="G11" s="116">
        <v>1268</v>
      </c>
      <c r="H11" s="116">
        <v>4</v>
      </c>
      <c r="I11" s="116">
        <v>1385</v>
      </c>
      <c r="J11" s="116">
        <v>0</v>
      </c>
      <c r="K11" s="117">
        <v>12</v>
      </c>
      <c r="L11" s="114">
        <v>409</v>
      </c>
      <c r="M11" s="114">
        <v>965</v>
      </c>
      <c r="N11" s="114">
        <v>421</v>
      </c>
      <c r="O11" s="118">
        <v>1258</v>
      </c>
      <c r="P11" s="2"/>
    </row>
    <row r="12" spans="1:16" s="8" customFormat="1" ht="80.099999999999994" customHeight="1">
      <c r="B12" s="32" t="s">
        <v>23</v>
      </c>
      <c r="C12" s="113">
        <v>8691</v>
      </c>
      <c r="D12" s="114">
        <v>8195</v>
      </c>
      <c r="E12" s="115">
        <v>171</v>
      </c>
      <c r="F12" s="116">
        <v>1</v>
      </c>
      <c r="G12" s="116">
        <v>86</v>
      </c>
      <c r="H12" s="116">
        <v>0</v>
      </c>
      <c r="I12" s="116">
        <v>83</v>
      </c>
      <c r="J12" s="116">
        <v>0</v>
      </c>
      <c r="K12" s="117">
        <v>1</v>
      </c>
      <c r="L12" s="114">
        <v>33</v>
      </c>
      <c r="M12" s="114">
        <v>8</v>
      </c>
      <c r="N12" s="114">
        <v>197</v>
      </c>
      <c r="O12" s="118">
        <v>87</v>
      </c>
      <c r="P12" s="2"/>
    </row>
    <row r="13" spans="1:16" s="8" customFormat="1" ht="80.099999999999994" customHeight="1">
      <c r="B13" s="32" t="s">
        <v>4</v>
      </c>
      <c r="C13" s="113">
        <v>5761</v>
      </c>
      <c r="D13" s="114">
        <v>2456</v>
      </c>
      <c r="E13" s="115">
        <v>153</v>
      </c>
      <c r="F13" s="116">
        <v>2</v>
      </c>
      <c r="G13" s="116">
        <v>63</v>
      </c>
      <c r="H13" s="116">
        <v>1</v>
      </c>
      <c r="I13" s="116">
        <v>85</v>
      </c>
      <c r="J13" s="116">
        <v>0</v>
      </c>
      <c r="K13" s="117">
        <v>2</v>
      </c>
      <c r="L13" s="114">
        <v>681</v>
      </c>
      <c r="M13" s="114">
        <v>19</v>
      </c>
      <c r="N13" s="114">
        <v>848</v>
      </c>
      <c r="O13" s="118">
        <v>1604</v>
      </c>
      <c r="P13" s="2"/>
    </row>
    <row r="14" spans="1:16" s="8" customFormat="1" ht="80.099999999999994" customHeight="1">
      <c r="B14" s="32" t="s">
        <v>22</v>
      </c>
      <c r="C14" s="113">
        <v>3869</v>
      </c>
      <c r="D14" s="114">
        <v>2100</v>
      </c>
      <c r="E14" s="115">
        <v>743</v>
      </c>
      <c r="F14" s="116">
        <v>2</v>
      </c>
      <c r="G14" s="116">
        <v>343</v>
      </c>
      <c r="H14" s="116">
        <v>2</v>
      </c>
      <c r="I14" s="116">
        <v>393</v>
      </c>
      <c r="J14" s="116">
        <v>0</v>
      </c>
      <c r="K14" s="117">
        <v>3</v>
      </c>
      <c r="L14" s="114">
        <v>819</v>
      </c>
      <c r="M14" s="114">
        <v>80</v>
      </c>
      <c r="N14" s="119">
        <v>35</v>
      </c>
      <c r="O14" s="118">
        <v>92</v>
      </c>
      <c r="P14" s="2"/>
    </row>
    <row r="15" spans="1:16" s="8" customFormat="1" ht="80.099999999999994" customHeight="1">
      <c r="B15" s="52" t="s">
        <v>24</v>
      </c>
      <c r="C15" s="113">
        <v>3724</v>
      </c>
      <c r="D15" s="114">
        <v>3674</v>
      </c>
      <c r="E15" s="115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7">
        <v>0</v>
      </c>
      <c r="L15" s="114">
        <v>6</v>
      </c>
      <c r="M15" s="119">
        <v>7</v>
      </c>
      <c r="N15" s="119">
        <v>11</v>
      </c>
      <c r="O15" s="118">
        <v>26</v>
      </c>
      <c r="P15" s="2"/>
    </row>
    <row r="16" spans="1:16" s="8" customFormat="1" ht="80.099999999999994" customHeight="1">
      <c r="B16" s="32" t="s">
        <v>21</v>
      </c>
      <c r="C16" s="113">
        <v>1826</v>
      </c>
      <c r="D16" s="114">
        <v>1794</v>
      </c>
      <c r="E16" s="115">
        <v>1</v>
      </c>
      <c r="F16" s="116">
        <v>1</v>
      </c>
      <c r="G16" s="116">
        <v>0</v>
      </c>
      <c r="H16" s="116">
        <v>0</v>
      </c>
      <c r="I16" s="116">
        <v>0</v>
      </c>
      <c r="J16" s="116">
        <v>0</v>
      </c>
      <c r="K16" s="117">
        <v>0</v>
      </c>
      <c r="L16" s="114">
        <v>0</v>
      </c>
      <c r="M16" s="114">
        <v>7</v>
      </c>
      <c r="N16" s="114">
        <v>8</v>
      </c>
      <c r="O16" s="118">
        <v>16</v>
      </c>
      <c r="P16" s="2"/>
    </row>
    <row r="17" spans="2:16" s="8" customFormat="1" ht="80.099999999999994" customHeight="1">
      <c r="B17" s="52" t="s">
        <v>44</v>
      </c>
      <c r="C17" s="113">
        <v>1287</v>
      </c>
      <c r="D17" s="114">
        <v>530</v>
      </c>
      <c r="E17" s="120">
        <v>8</v>
      </c>
      <c r="F17" s="116">
        <v>0</v>
      </c>
      <c r="G17" s="121">
        <v>6</v>
      </c>
      <c r="H17" s="116">
        <v>0</v>
      </c>
      <c r="I17" s="121">
        <v>2</v>
      </c>
      <c r="J17" s="121">
        <v>0</v>
      </c>
      <c r="K17" s="117">
        <v>0</v>
      </c>
      <c r="L17" s="119">
        <v>458</v>
      </c>
      <c r="M17" s="119">
        <v>138</v>
      </c>
      <c r="N17" s="119">
        <v>23</v>
      </c>
      <c r="O17" s="118">
        <v>130</v>
      </c>
      <c r="P17" s="2"/>
    </row>
    <row r="18" spans="2:16" s="8" customFormat="1" ht="80.099999999999994" customHeight="1">
      <c r="B18" s="32" t="s">
        <v>45</v>
      </c>
      <c r="C18" s="113">
        <v>1241</v>
      </c>
      <c r="D18" s="114">
        <v>165</v>
      </c>
      <c r="E18" s="115">
        <v>4</v>
      </c>
      <c r="F18" s="116">
        <v>0</v>
      </c>
      <c r="G18" s="116">
        <v>1</v>
      </c>
      <c r="H18" s="116">
        <v>0</v>
      </c>
      <c r="I18" s="116">
        <v>3</v>
      </c>
      <c r="J18" s="116">
        <v>0</v>
      </c>
      <c r="K18" s="117">
        <v>0</v>
      </c>
      <c r="L18" s="114">
        <v>852</v>
      </c>
      <c r="M18" s="119">
        <v>100</v>
      </c>
      <c r="N18" s="114">
        <v>4</v>
      </c>
      <c r="O18" s="118">
        <v>116</v>
      </c>
      <c r="P18" s="2"/>
    </row>
    <row r="19" spans="2:16" s="8" customFormat="1" ht="80.099999999999994" customHeight="1" thickBot="1">
      <c r="B19" s="33" t="s">
        <v>77</v>
      </c>
      <c r="C19" s="122">
        <v>18012</v>
      </c>
      <c r="D19" s="123">
        <v>13818</v>
      </c>
      <c r="E19" s="124">
        <v>278</v>
      </c>
      <c r="F19" s="125">
        <v>1</v>
      </c>
      <c r="G19" s="125">
        <v>131</v>
      </c>
      <c r="H19" s="125">
        <v>0</v>
      </c>
      <c r="I19" s="125">
        <v>144</v>
      </c>
      <c r="J19" s="125">
        <v>0</v>
      </c>
      <c r="K19" s="126">
        <v>2</v>
      </c>
      <c r="L19" s="123">
        <v>1064</v>
      </c>
      <c r="M19" s="126">
        <v>227</v>
      </c>
      <c r="N19" s="123">
        <v>822</v>
      </c>
      <c r="O19" s="127">
        <v>1803</v>
      </c>
      <c r="P19" s="2"/>
    </row>
    <row r="20" spans="2:16" s="8" customFormat="1" ht="14.25" customHeight="1">
      <c r="B20" s="27"/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7"/>
    </row>
  </sheetData>
  <mergeCells count="16">
    <mergeCell ref="L4:L7"/>
    <mergeCell ref="B1:O1"/>
    <mergeCell ref="B3:B7"/>
    <mergeCell ref="D3:O3"/>
    <mergeCell ref="N4:N7"/>
    <mergeCell ref="O4:O7"/>
    <mergeCell ref="C4:C7"/>
    <mergeCell ref="J5:J7"/>
    <mergeCell ref="K5:K7"/>
    <mergeCell ref="D4:D7"/>
    <mergeCell ref="E4:E7"/>
    <mergeCell ref="F5:F7"/>
    <mergeCell ref="G5:G7"/>
    <mergeCell ref="M4:M7"/>
    <mergeCell ref="I5:I7"/>
    <mergeCell ref="H5:H7"/>
  </mergeCells>
  <phoneticPr fontId="5"/>
  <pageMargins left="0.55118110236220474" right="0.55118110236220474" top="0.55118110236220474" bottom="0.35433070866141736" header="0.59055118110236227" footer="0.39370078740157483"/>
  <pageSetup paperSize="9" scale="51" orientation="portrait" r:id="rId1"/>
  <headerFooter alignWithMargins="0">
    <oddFooter xml:space="preserve">&amp;C&amp;"ＭＳ 明朝,標準"&amp;12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第１表</vt:lpstr>
      <vt:lpstr>第１図・第２図</vt:lpstr>
      <vt:lpstr>第２表・第３図</vt:lpstr>
      <vt:lpstr>第３表</vt:lpstr>
      <vt:lpstr>第１図・第２図!Print_Area</vt:lpstr>
      <vt:lpstr>第１表!Print_Area</vt:lpstr>
      <vt:lpstr>第２表・第３図!Print_Area</vt:lpstr>
      <vt:lpstr>第３表!Print_Area</vt:lpstr>
      <vt:lpstr>第１表!Print_Titles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