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4年度\04 各種統計\03 報道発表\05 不法残留者数\R5.1.1現在\１．報道発表資料作成\4_セット版編集用（ALAYA・配布用）\"/>
    </mc:Choice>
  </mc:AlternateContent>
  <bookViews>
    <workbookView xWindow="-15" yWindow="-15" windowWidth="10245" windowHeight="8100" tabRatio="825"/>
  </bookViews>
  <sheets>
    <sheet name="第１表 " sheetId="22" r:id="rId1"/>
    <sheet name="第1-1図・第1-2図" sheetId="19" r:id="rId2"/>
    <sheet name="第２表" sheetId="20" r:id="rId3"/>
    <sheet name="第2-1図・第2-2図" sheetId="21" r:id="rId4"/>
    <sheet name="第３表" sheetId="18" r:id="rId5"/>
  </sheets>
  <definedNames>
    <definedName name="_100【全体】新規発生リスト…短期以外" localSheetId="1">#REF!</definedName>
    <definedName name="_100【全体】新規発生リスト…短期以外" localSheetId="0">#REF!</definedName>
    <definedName name="_100【全体】新規発生リスト…短期以外" localSheetId="3">#REF!</definedName>
    <definedName name="_100【全体】新規発生リスト…短期以外" localSheetId="2">#REF!</definedName>
    <definedName name="_100【全体】新規発生リスト…短期以外" localSheetId="4">#REF!</definedName>
    <definedName name="_100【全体】新規発生リスト…短期以外">#REF!</definedName>
    <definedName name="_xlnm._FilterDatabase" localSheetId="1" hidden="1">'第1-1図・第1-2図'!$M$14:$Q$51</definedName>
    <definedName name="★【2件重複除去済】不法残留者統計元データ62473件" localSheetId="1">#REF!</definedName>
    <definedName name="★【2件重複除去済】不法残留者統計元データ62473件" localSheetId="0">#REF!</definedName>
    <definedName name="★【2件重複除去済】不法残留者統計元データ62473件" localSheetId="3">#REF!</definedName>
    <definedName name="★【2件重複除去済】不法残留者統計元データ62473件" localSheetId="2">#REF!</definedName>
    <definedName name="★【2件重複除去済】不法残留者統計元データ62473件" localSheetId="4">#REF!</definedName>
    <definedName name="★【2件重複除去済】不法残留者統計元データ62473件">#REF!</definedName>
    <definedName name="GAKA補正日・組織とGTRI355との差分" localSheetId="1">#REF!</definedName>
    <definedName name="GAKA補正日・組織とGTRI355との差分" localSheetId="0">#REF!</definedName>
    <definedName name="GAKA補正日・組織とGTRI355との差分" localSheetId="3">#REF!</definedName>
    <definedName name="GAKA補正日・組織とGTRI355との差分" localSheetId="2">#REF!</definedName>
    <definedName name="GAKA補正日・組織とGTRI355との差分">#REF!</definedName>
    <definedName name="_xlnm.Print_Area" localSheetId="1">'第1-1図・第1-2図'!$A$1:$K$60</definedName>
    <definedName name="_xlnm.Print_Area" localSheetId="0">'第１表 '!$A$1:$K$43</definedName>
    <definedName name="_xlnm.Print_Area" localSheetId="3">'第2-1図・第2-2図'!$A$1:$I$83</definedName>
    <definedName name="_xlnm.Print_Area" localSheetId="2">第２表!$A$1:$J$23</definedName>
    <definedName name="_xlnm.Print_Area" localSheetId="4">第３表!$A$1:$P$21</definedName>
    <definedName name="_xlnm.Print_Titles" localSheetId="0">'第１表 '!$B:$D</definedName>
  </definedNames>
  <calcPr calcId="162913" calcMode="manual"/>
</workbook>
</file>

<file path=xl/calcChain.xml><?xml version="1.0" encoding="utf-8"?>
<calcChain xmlns="http://schemas.openxmlformats.org/spreadsheetml/2006/main">
  <c r="J42" i="22" l="1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I18" i="20" l="1"/>
  <c r="I17" i="20"/>
  <c r="I16" i="20"/>
  <c r="I15" i="20"/>
  <c r="I14" i="20"/>
  <c r="I13" i="20"/>
  <c r="I12" i="20"/>
  <c r="I11" i="20"/>
  <c r="I10" i="20"/>
  <c r="I9" i="20"/>
  <c r="I8" i="20"/>
  <c r="I7" i="20"/>
  <c r="I6" i="20"/>
</calcChain>
</file>

<file path=xl/sharedStrings.xml><?xml version="1.0" encoding="utf-8"?>
<sst xmlns="http://schemas.openxmlformats.org/spreadsheetml/2006/main" count="103" uniqueCount="80">
  <si>
    <t>男</t>
  </si>
  <si>
    <t>女</t>
  </si>
  <si>
    <t>短期滞在</t>
  </si>
  <si>
    <t>フィリピン</t>
  </si>
  <si>
    <t>韓国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</si>
  <si>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</si>
  <si>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</si>
  <si>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</si>
  <si>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</si>
  <si>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</si>
  <si>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</si>
  <si>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</si>
  <si>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</si>
  <si>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</si>
  <si>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</si>
  <si>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</si>
  <si>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ベトナム</t>
  </si>
  <si>
    <t>マレーシア</t>
  </si>
  <si>
    <t>インドネシア</t>
  </si>
  <si>
    <t>台湾</t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</si>
  <si>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</si>
  <si>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</si>
  <si>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</si>
  <si>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</si>
  <si>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</si>
  <si>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</si>
  <si>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</si>
  <si>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</si>
  <si>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</si>
  <si>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</si>
  <si>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スリランカ</t>
  </si>
  <si>
    <t>特定活動</t>
    <phoneticPr fontId="5"/>
  </si>
  <si>
    <t>留学</t>
    <phoneticPr fontId="5"/>
  </si>
  <si>
    <t>総数</t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</si>
  <si>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</si>
  <si>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</si>
  <si>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</si>
  <si>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</si>
  <si>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</si>
  <si>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</si>
  <si>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</si>
  <si>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</si>
  <si>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</si>
  <si>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その他</t>
    <rPh sb="2" eb="3">
      <t>タ</t>
    </rPh>
    <phoneticPr fontId="3"/>
  </si>
  <si>
    <t>【第２表】　在留資格別　不法残留者数の推移</t>
    <phoneticPr fontId="5"/>
  </si>
  <si>
    <t>平成３１年
１月１日現在
（２０１９）</t>
    <rPh sb="7" eb="8">
      <t>ガツ</t>
    </rPh>
    <rPh sb="9" eb="10">
      <t>ニチ</t>
    </rPh>
    <rPh sb="10" eb="12">
      <t>ゲンザイ</t>
    </rPh>
    <phoneticPr fontId="4"/>
  </si>
  <si>
    <t>令和２年
１月１日現在
（２０２０）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</si>
  <si>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１月１日現在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</si>
  <si>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r>
      <t xml:space="preserve">技能実習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6" eb="7">
      <t>チュウ</t>
    </rPh>
    <phoneticPr fontId="5"/>
  </si>
  <si>
    <t>に対する増減率（％）</t>
    <phoneticPr fontId="3"/>
  </si>
  <si>
    <t>その他</t>
  </si>
  <si>
    <t>令和４年
１月１日現在
（２０２２）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</si>
  <si>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（注１）在留資格は、不法残留となった時点に有していた在留資格である。</t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</si>
  <si>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</si>
  <si>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</si>
  <si>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（２０１９年）</t>
    <rPh sb="5" eb="6">
      <t>ネン</t>
    </rPh>
    <phoneticPr fontId="3"/>
  </si>
  <si>
    <t>（２０２０年）</t>
    <rPh sb="5" eb="6">
      <t>ネン</t>
    </rPh>
    <phoneticPr fontId="3"/>
  </si>
  <si>
    <t>（２０２１年）</t>
    <rPh sb="5" eb="6">
      <t>ネン</t>
    </rPh>
    <phoneticPr fontId="3"/>
  </si>
  <si>
    <t>（２０２２年）</t>
    <rPh sb="5" eb="6">
      <t>ネン</t>
    </rPh>
    <phoneticPr fontId="3"/>
  </si>
  <si>
    <r>
      <t xml:space="preserve">留学
</t>
    </r>
    <r>
      <rPr>
        <sz val="12"/>
        <rFont val="ＭＳ ゴシック"/>
        <family val="3"/>
        <charset val="128"/>
      </rPr>
      <t>（注３）</t>
    </r>
    <phoneticPr fontId="4"/>
  </si>
  <si>
    <t>総数</t>
    <rPh sb="1" eb="2">
      <t>スウ</t>
    </rPh>
    <phoneticPr fontId="5"/>
  </si>
  <si>
    <t>令和４年１月１日現在</t>
    <rPh sb="0" eb="2">
      <t>レイワ</t>
    </rPh>
    <phoneticPr fontId="3"/>
  </si>
  <si>
    <t>タイ</t>
  </si>
  <si>
    <t>令和２年
１月１日現在</t>
    <rPh sb="0" eb="2">
      <t>レイワ</t>
    </rPh>
    <phoneticPr fontId="3"/>
  </si>
  <si>
    <t>令和３年
１月１日現在</t>
    <rPh sb="0" eb="2">
      <t>レイワ</t>
    </rPh>
    <phoneticPr fontId="3"/>
  </si>
  <si>
    <t>令和４年
１月１日現在</t>
    <rPh sb="0" eb="2">
      <t>レイワ</t>
    </rPh>
    <phoneticPr fontId="3"/>
  </si>
  <si>
    <t>令和４年１月１日現在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</si>
  <si>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平成３１年
１月１日現在</t>
    <rPh sb="7" eb="8">
      <t>ガツ</t>
    </rPh>
    <rPh sb="9" eb="10">
      <t>ニチ</t>
    </rPh>
    <rPh sb="10" eb="12">
      <t>ゲンザイ</t>
    </rPh>
    <phoneticPr fontId="3"/>
  </si>
  <si>
    <t>在留資格
（注１）</t>
    <rPh sb="0" eb="2">
      <t>ザイリュウ</t>
    </rPh>
    <rPh sb="2" eb="4">
      <t>シカク</t>
    </rPh>
    <phoneticPr fontId="5"/>
  </si>
  <si>
    <t>（注３）「留学」には、不法残留となった時点での在留資格が「就学」（平成２２年７月１日施行前の出入国管理及び難民認定法上の在留資格）</t>
    <phoneticPr fontId="5"/>
  </si>
  <si>
    <t>　　　であった者の数も含まれる。</t>
    <phoneticPr fontId="5"/>
  </si>
  <si>
    <t>令和５年
１月１日現在</t>
    <rPh sb="0" eb="2">
      <t>レイワ</t>
    </rPh>
    <phoneticPr fontId="3"/>
  </si>
  <si>
    <t>（２０２３年）</t>
    <rPh sb="5" eb="6">
      <t>ネン</t>
    </rPh>
    <phoneticPr fontId="3"/>
  </si>
  <si>
    <t>令和５年
１月１日現在
（２０２３）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</si>
  <si>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【第３表】　国籍・地域別　在留資格別　不法残留者数（令和５年１月１日現在）</t>
    <rPh sb="26" eb="28">
      <t>レイワ</t>
    </rPh>
    <phoneticPr fontId="5"/>
  </si>
  <si>
    <t>（注２）「技能実習」は、「技能実習１号イ、１号ロ、２号イ、２号ロ、３号イ及び３号ロ」の合算である。</t>
    <rPh sb="39" eb="40">
      <t>ゴウ</t>
    </rPh>
    <rPh sb="43" eb="45">
      <t>ガッサン</t>
    </rPh>
    <phoneticPr fontId="5"/>
  </si>
  <si>
    <t>カンボジア</t>
    <phoneticPr fontId="3"/>
  </si>
  <si>
    <t>【第１表】　　国籍・地域別　性別　不法残留者数の推移　</t>
    <rPh sb="7" eb="9">
      <t>コクセキ</t>
    </rPh>
    <rPh sb="10" eb="12">
      <t>チイキ</t>
    </rPh>
    <rPh sb="12" eb="13">
      <t>ベツ</t>
    </rPh>
    <rPh sb="14" eb="15">
      <t>セイ</t>
    </rPh>
    <rPh sb="15" eb="16">
      <t>ベツ</t>
    </rPh>
    <rPh sb="17" eb="19">
      <t>フホウ</t>
    </rPh>
    <rPh sb="19" eb="21">
      <t>ザンリュウ</t>
    </rPh>
    <rPh sb="21" eb="22">
      <t>シャ</t>
    </rPh>
    <rPh sb="22" eb="23">
      <t>スウ</t>
    </rPh>
    <rPh sb="24" eb="26">
      <t>スイイ</t>
    </rPh>
    <phoneticPr fontId="3"/>
  </si>
  <si>
    <t>中国</t>
  </si>
  <si>
    <t>カンボジア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</si>
</sst>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;[Red]\-#,##0.0\ "/>
    <numFmt numFmtId="177" formatCode="#,##0_ ;[Red]\-#,##0\ "/>
    <numFmt numFmtId="178" formatCode="#,##0_ "/>
    <numFmt numFmtId="179" formatCode="#,##0_);[Red]\(#,##0\)"/>
    <numFmt numFmtId="180" formatCode="#,##0.0;[Red]\-#,##0.0"/>
    <numFmt numFmtId="181" formatCode="0.0_ ;[Red]\-0.0\ "/>
    <numFmt numFmtId="182" formatCode="0_);[Red]\(0\)"/>
    <numFmt numFmtId="183" formatCode="0.0%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2" fillId="0" borderId="0">
      <alignment vertical="center"/>
    </xf>
    <xf numFmtId="0" fontId="36" fillId="0" borderId="0"/>
    <xf numFmtId="0" fontId="35" fillId="0" borderId="0"/>
    <xf numFmtId="0" fontId="2" fillId="0" borderId="0"/>
  </cellStyleXfs>
  <cellXfs count="281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9" fillId="0" borderId="0" xfId="1" applyFont="1"/>
    <xf numFmtId="38" fontId="9" fillId="0" borderId="0" xfId="1" applyFont="1" applyAlignment="1">
      <alignment horizontal="center"/>
    </xf>
    <xf numFmtId="38" fontId="10" fillId="0" borderId="0" xfId="1" applyFont="1" applyAlignment="1">
      <alignment horizontal="center"/>
    </xf>
    <xf numFmtId="38" fontId="11" fillId="0" borderId="0" xfId="1" applyFont="1"/>
    <xf numFmtId="38" fontId="7" fillId="0" borderId="0" xfId="1" applyFont="1"/>
    <xf numFmtId="38" fontId="6" fillId="0" borderId="0" xfId="1" applyFont="1" applyAlignment="1"/>
    <xf numFmtId="0" fontId="9" fillId="0" borderId="0" xfId="1" applyNumberFormat="1" applyFont="1" applyBorder="1"/>
    <xf numFmtId="38" fontId="9" fillId="0" borderId="0" xfId="1" applyFont="1" applyFill="1"/>
    <xf numFmtId="38" fontId="13" fillId="0" borderId="0" xfId="1" applyFont="1"/>
    <xf numFmtId="38" fontId="9" fillId="0" borderId="0" xfId="1" applyFont="1" applyBorder="1"/>
    <xf numFmtId="0" fontId="9" fillId="0" borderId="0" xfId="1" applyNumberFormat="1" applyFont="1" applyBorder="1" applyAlignment="1">
      <alignment horizontal="center"/>
    </xf>
    <xf numFmtId="177" fontId="14" fillId="0" borderId="0" xfId="1" applyNumberFormat="1" applyFont="1" applyFill="1" applyBorder="1"/>
    <xf numFmtId="176" fontId="12" fillId="0" borderId="0" xfId="1" applyNumberFormat="1" applyFont="1" applyBorder="1"/>
    <xf numFmtId="0" fontId="6" fillId="0" borderId="0" xfId="1" applyNumberFormat="1" applyFont="1" applyBorder="1"/>
    <xf numFmtId="177" fontId="15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3" fillId="0" borderId="0" xfId="1" applyFont="1" applyBorder="1"/>
    <xf numFmtId="38" fontId="16" fillId="0" borderId="0" xfId="1" applyFont="1"/>
    <xf numFmtId="38" fontId="16" fillId="0" borderId="0" xfId="1" applyFont="1" applyAlignment="1">
      <alignment horizontal="center"/>
    </xf>
    <xf numFmtId="38" fontId="18" fillId="0" borderId="0" xfId="1" applyFont="1"/>
    <xf numFmtId="38" fontId="23" fillId="0" borderId="0" xfId="1" applyFont="1" applyAlignment="1">
      <alignment horizontal="right" vertical="center"/>
    </xf>
    <xf numFmtId="0" fontId="16" fillId="0" borderId="0" xfId="0" applyFont="1"/>
    <xf numFmtId="38" fontId="20" fillId="0" borderId="0" xfId="1" applyFont="1"/>
    <xf numFmtId="38" fontId="6" fillId="0" borderId="36" xfId="1" applyFont="1" applyBorder="1"/>
    <xf numFmtId="38" fontId="17" fillId="0" borderId="10" xfId="1" applyFont="1" applyBorder="1" applyAlignment="1">
      <alignment horizontal="distributed" vertical="center"/>
    </xf>
    <xf numFmtId="38" fontId="25" fillId="0" borderId="28" xfId="1" applyFont="1" applyBorder="1" applyAlignment="1">
      <alignment horizontal="distributed" vertical="center"/>
    </xf>
    <xf numFmtId="38" fontId="25" fillId="0" borderId="29" xfId="1" applyFont="1" applyBorder="1" applyAlignment="1">
      <alignment horizontal="distributed" vertical="center"/>
    </xf>
    <xf numFmtId="0" fontId="18" fillId="0" borderId="35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11" xfId="1" applyNumberFormat="1" applyFont="1" applyBorder="1" applyAlignment="1">
      <alignment horizontal="center" vertical="center"/>
    </xf>
    <xf numFmtId="0" fontId="20" fillId="0" borderId="41" xfId="1" applyNumberFormat="1" applyFont="1" applyBorder="1" applyAlignment="1">
      <alignment vertical="center"/>
    </xf>
    <xf numFmtId="0" fontId="20" fillId="0" borderId="20" xfId="1" applyNumberFormat="1" applyFont="1" applyBorder="1" applyAlignment="1">
      <alignment horizontal="center" vertical="center"/>
    </xf>
    <xf numFmtId="38" fontId="25" fillId="0" borderId="0" xfId="1" applyFont="1" applyAlignment="1">
      <alignment vertical="center"/>
    </xf>
    <xf numFmtId="0" fontId="28" fillId="0" borderId="21" xfId="0" applyFont="1" applyBorder="1" applyAlignment="1">
      <alignment horizontal="center" vertical="center"/>
    </xf>
    <xf numFmtId="38" fontId="27" fillId="0" borderId="61" xfId="1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38" fontId="6" fillId="0" borderId="64" xfId="1" applyFont="1" applyBorder="1"/>
    <xf numFmtId="38" fontId="6" fillId="0" borderId="67" xfId="1" applyFont="1" applyBorder="1"/>
    <xf numFmtId="0" fontId="18" fillId="0" borderId="33" xfId="1" applyNumberFormat="1" applyFont="1" applyBorder="1" applyAlignment="1">
      <alignment vertical="center"/>
    </xf>
    <xf numFmtId="38" fontId="27" fillId="0" borderId="44" xfId="1" applyFont="1" applyBorder="1" applyAlignment="1">
      <alignment horizontal="distributed" vertical="center" wrapText="1"/>
    </xf>
    <xf numFmtId="38" fontId="27" fillId="0" borderId="68" xfId="1" applyFont="1" applyBorder="1" applyAlignment="1">
      <alignment horizontal="distributed" vertical="center" wrapText="1"/>
    </xf>
    <xf numFmtId="38" fontId="19" fillId="0" borderId="80" xfId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vertical="center"/>
    </xf>
    <xf numFmtId="0" fontId="25" fillId="0" borderId="40" xfId="1" applyNumberFormat="1" applyFont="1" applyBorder="1" applyAlignment="1">
      <alignment vertical="center"/>
    </xf>
    <xf numFmtId="177" fontId="31" fillId="0" borderId="33" xfId="1" applyNumberFormat="1" applyFont="1" applyFill="1" applyBorder="1" applyAlignment="1">
      <alignment vertical="center"/>
    </xf>
    <xf numFmtId="177" fontId="30" fillId="0" borderId="86" xfId="1" applyNumberFormat="1" applyFont="1" applyFill="1" applyBorder="1" applyAlignment="1">
      <alignment vertical="center"/>
    </xf>
    <xf numFmtId="177" fontId="30" fillId="0" borderId="59" xfId="1" applyNumberFormat="1" applyFont="1" applyFill="1" applyBorder="1" applyAlignment="1">
      <alignment vertical="center"/>
    </xf>
    <xf numFmtId="177" fontId="30" fillId="0" borderId="24" xfId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77" fontId="31" fillId="0" borderId="35" xfId="1" applyNumberFormat="1" applyFont="1" applyFill="1" applyBorder="1" applyAlignment="1">
      <alignment vertical="center"/>
    </xf>
    <xf numFmtId="177" fontId="30" fillId="0" borderId="55" xfId="1" applyNumberFormat="1" applyFont="1" applyFill="1" applyBorder="1" applyAlignment="1">
      <alignment vertical="center"/>
    </xf>
    <xf numFmtId="177" fontId="30" fillId="0" borderId="87" xfId="1" applyNumberFormat="1" applyFont="1" applyFill="1" applyBorder="1" applyAlignment="1">
      <alignment vertical="center"/>
    </xf>
    <xf numFmtId="177" fontId="30" fillId="0" borderId="54" xfId="1" applyNumberFormat="1" applyFont="1" applyFill="1" applyBorder="1" applyAlignment="1">
      <alignment vertical="center"/>
    </xf>
    <xf numFmtId="177" fontId="31" fillId="0" borderId="32" xfId="1" applyNumberFormat="1" applyFont="1" applyFill="1" applyBorder="1" applyAlignment="1">
      <alignment vertical="center"/>
    </xf>
    <xf numFmtId="177" fontId="30" fillId="0" borderId="48" xfId="1" applyNumberFormat="1" applyFont="1" applyFill="1" applyBorder="1" applyAlignment="1">
      <alignment vertical="center"/>
    </xf>
    <xf numFmtId="177" fontId="30" fillId="0" borderId="49" xfId="1" applyNumberFormat="1" applyFont="1" applyFill="1" applyBorder="1" applyAlignment="1">
      <alignment vertical="center"/>
    </xf>
    <xf numFmtId="0" fontId="20" fillId="0" borderId="8" xfId="1" applyNumberFormat="1" applyFont="1" applyBorder="1" applyAlignment="1">
      <alignment horizontal="center" vertical="center"/>
    </xf>
    <xf numFmtId="38" fontId="37" fillId="0" borderId="0" xfId="1" applyFont="1"/>
    <xf numFmtId="38" fontId="38" fillId="0" borderId="0" xfId="1" applyFont="1" applyAlignment="1">
      <alignment horizontal="center"/>
    </xf>
    <xf numFmtId="38" fontId="39" fillId="0" borderId="0" xfId="1" applyFont="1"/>
    <xf numFmtId="38" fontId="37" fillId="0" borderId="0" xfId="1" applyFont="1" applyBorder="1"/>
    <xf numFmtId="178" fontId="17" fillId="0" borderId="27" xfId="1" applyNumberFormat="1" applyFont="1" applyBorder="1" applyAlignment="1" applyProtection="1">
      <alignment vertical="center"/>
      <protection locked="0"/>
    </xf>
    <xf numFmtId="178" fontId="17" fillId="0" borderId="13" xfId="1" applyNumberFormat="1" applyFont="1" applyBorder="1" applyAlignment="1">
      <alignment vertical="center"/>
    </xf>
    <xf numFmtId="178" fontId="17" fillId="0" borderId="53" xfId="1" applyNumberFormat="1" applyFont="1" applyBorder="1" applyAlignment="1">
      <alignment vertical="center"/>
    </xf>
    <xf numFmtId="178" fontId="17" fillId="0" borderId="60" xfId="1" applyNumberFormat="1" applyFont="1" applyBorder="1" applyAlignment="1">
      <alignment vertical="center"/>
    </xf>
    <xf numFmtId="178" fontId="17" fillId="0" borderId="14" xfId="1" applyNumberFormat="1" applyFont="1" applyBorder="1" applyAlignment="1">
      <alignment vertical="center"/>
    </xf>
    <xf numFmtId="178" fontId="25" fillId="0" borderId="15" xfId="1" applyNumberFormat="1" applyFont="1" applyBorder="1" applyAlignment="1" applyProtection="1">
      <alignment vertical="center"/>
      <protection locked="0"/>
    </xf>
    <xf numFmtId="178" fontId="25" fillId="0" borderId="12" xfId="1" applyNumberFormat="1" applyFont="1" applyBorder="1" applyAlignment="1">
      <alignment vertical="center"/>
    </xf>
    <xf numFmtId="178" fontId="25" fillId="0" borderId="54" xfId="1" applyNumberFormat="1" applyFont="1" applyBorder="1" applyAlignment="1">
      <alignment vertical="center"/>
    </xf>
    <xf numFmtId="178" fontId="25" fillId="0" borderId="16" xfId="1" applyNumberFormat="1" applyFont="1" applyBorder="1" applyAlignment="1">
      <alignment vertical="center"/>
    </xf>
    <xf numFmtId="178" fontId="25" fillId="0" borderId="17" xfId="1" applyNumberFormat="1" applyFont="1" applyBorder="1" applyAlignment="1" applyProtection="1">
      <alignment vertical="center"/>
      <protection locked="0"/>
    </xf>
    <xf numFmtId="178" fontId="25" fillId="0" borderId="11" xfId="1" applyNumberFormat="1" applyFont="1" applyBorder="1" applyAlignment="1">
      <alignment vertical="center"/>
    </xf>
    <xf numFmtId="178" fontId="25" fillId="0" borderId="55" xfId="1" applyNumberFormat="1" applyFont="1" applyBorder="1" applyAlignment="1">
      <alignment vertical="center"/>
    </xf>
    <xf numFmtId="178" fontId="25" fillId="0" borderId="31" xfId="1" applyNumberFormat="1" applyFont="1" applyBorder="1" applyAlignment="1">
      <alignment vertical="center"/>
    </xf>
    <xf numFmtId="178" fontId="25" fillId="0" borderId="18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horizontal="right" vertical="center"/>
    </xf>
    <xf numFmtId="178" fontId="25" fillId="0" borderId="55" xfId="1" applyNumberFormat="1" applyFont="1" applyBorder="1" applyAlignment="1">
      <alignment horizontal="right" vertical="center"/>
    </xf>
    <xf numFmtId="178" fontId="25" fillId="0" borderId="19" xfId="1" applyNumberFormat="1" applyFont="1" applyBorder="1" applyAlignment="1">
      <alignment vertical="center"/>
    </xf>
    <xf numFmtId="178" fontId="25" fillId="0" borderId="20" xfId="1" applyNumberFormat="1" applyFont="1" applyBorder="1" applyAlignment="1">
      <alignment vertical="center"/>
    </xf>
    <xf numFmtId="178" fontId="25" fillId="0" borderId="30" xfId="1" applyNumberFormat="1" applyFont="1" applyBorder="1" applyAlignment="1">
      <alignment vertical="center"/>
    </xf>
    <xf numFmtId="178" fontId="25" fillId="0" borderId="9" xfId="1" applyNumberFormat="1" applyFont="1" applyBorder="1" applyAlignment="1">
      <alignment vertical="center"/>
    </xf>
    <xf numFmtId="179" fontId="29" fillId="0" borderId="13" xfId="1" applyNumberFormat="1" applyFont="1" applyBorder="1" applyAlignment="1">
      <alignment vertical="center"/>
    </xf>
    <xf numFmtId="179" fontId="29" fillId="0" borderId="71" xfId="1" applyNumberFormat="1" applyFont="1" applyBorder="1" applyAlignment="1">
      <alignment vertical="center"/>
    </xf>
    <xf numFmtId="179" fontId="29" fillId="0" borderId="46" xfId="1" applyNumberFormat="1" applyFont="1" applyBorder="1" applyAlignment="1">
      <alignment vertical="center"/>
    </xf>
    <xf numFmtId="179" fontId="32" fillId="0" borderId="12" xfId="1" applyNumberFormat="1" applyFont="1" applyBorder="1" applyAlignment="1">
      <alignment vertical="center"/>
    </xf>
    <xf numFmtId="179" fontId="32" fillId="0" borderId="24" xfId="1" applyNumberFormat="1" applyFont="1" applyBorder="1" applyAlignment="1">
      <alignment vertical="center"/>
    </xf>
    <xf numFmtId="179" fontId="29" fillId="0" borderId="37" xfId="1" applyNumberFormat="1" applyFont="1" applyBorder="1" applyAlignment="1">
      <alignment vertical="center"/>
    </xf>
    <xf numFmtId="179" fontId="32" fillId="0" borderId="4" xfId="1" applyNumberFormat="1" applyFont="1" applyBorder="1" applyAlignment="1">
      <alignment vertical="center"/>
    </xf>
    <xf numFmtId="179" fontId="32" fillId="0" borderId="0" xfId="1" applyNumberFormat="1" applyFont="1" applyBorder="1" applyAlignment="1">
      <alignment vertical="center"/>
    </xf>
    <xf numFmtId="179" fontId="29" fillId="0" borderId="36" xfId="1" applyNumberFormat="1" applyFont="1" applyBorder="1" applyAlignment="1">
      <alignment vertical="center"/>
    </xf>
    <xf numFmtId="179" fontId="32" fillId="0" borderId="62" xfId="1" applyNumberFormat="1" applyFont="1" applyBorder="1" applyAlignment="1">
      <alignment vertical="center"/>
    </xf>
    <xf numFmtId="179" fontId="32" fillId="0" borderId="72" xfId="1" applyNumberFormat="1" applyFont="1" applyBorder="1" applyAlignment="1">
      <alignment vertical="center"/>
    </xf>
    <xf numFmtId="179" fontId="29" fillId="0" borderId="69" xfId="1" applyNumberFormat="1" applyFont="1" applyBorder="1" applyAlignment="1">
      <alignment vertical="center"/>
    </xf>
    <xf numFmtId="179" fontId="29" fillId="0" borderId="83" xfId="1" applyNumberFormat="1" applyFont="1" applyBorder="1" applyAlignment="1">
      <alignment vertical="center"/>
    </xf>
    <xf numFmtId="179" fontId="32" fillId="0" borderId="85" xfId="1" applyNumberFormat="1" applyFont="1" applyBorder="1" applyAlignment="1">
      <alignment vertical="center"/>
    </xf>
    <xf numFmtId="179" fontId="32" fillId="0" borderId="84" xfId="1" applyNumberFormat="1" applyFont="1" applyBorder="1" applyAlignment="1">
      <alignment vertical="center"/>
    </xf>
    <xf numFmtId="179" fontId="29" fillId="0" borderId="67" xfId="1" applyNumberFormat="1" applyFont="1" applyBorder="1" applyAlignment="1">
      <alignment vertical="center"/>
    </xf>
    <xf numFmtId="179" fontId="32" fillId="0" borderId="8" xfId="1" applyNumberFormat="1" applyFont="1" applyBorder="1" applyAlignment="1">
      <alignment vertical="center"/>
    </xf>
    <xf numFmtId="179" fontId="32" fillId="0" borderId="79" xfId="1" applyNumberFormat="1" applyFont="1" applyBorder="1" applyAlignment="1">
      <alignment vertical="center"/>
    </xf>
    <xf numFmtId="179" fontId="29" fillId="0" borderId="65" xfId="1" applyNumberFormat="1" applyFont="1" applyBorder="1" applyAlignment="1">
      <alignment vertical="center"/>
    </xf>
    <xf numFmtId="179" fontId="32" fillId="0" borderId="11" xfId="1" applyNumberFormat="1" applyFont="1" applyBorder="1" applyAlignment="1">
      <alignment vertical="center"/>
    </xf>
    <xf numFmtId="179" fontId="32" fillId="0" borderId="25" xfId="1" applyNumberFormat="1" applyFont="1" applyBorder="1" applyAlignment="1">
      <alignment vertical="center"/>
    </xf>
    <xf numFmtId="179" fontId="32" fillId="0" borderId="20" xfId="1" applyNumberFormat="1" applyFont="1" applyBorder="1" applyAlignment="1">
      <alignment vertical="center"/>
    </xf>
    <xf numFmtId="179" fontId="32" fillId="0" borderId="42" xfId="1" applyNumberFormat="1" applyFont="1" applyBorder="1" applyAlignment="1">
      <alignment vertical="center"/>
    </xf>
    <xf numFmtId="179" fontId="29" fillId="0" borderId="66" xfId="1" applyNumberFormat="1" applyFont="1" applyBorder="1" applyAlignment="1">
      <alignment vertical="center"/>
    </xf>
    <xf numFmtId="176" fontId="29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9" fillId="0" borderId="76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horizontal="right" vertical="center"/>
    </xf>
    <xf numFmtId="176" fontId="29" fillId="0" borderId="82" xfId="1" applyNumberFormat="1" applyFont="1" applyBorder="1" applyAlignment="1">
      <alignment vertical="center"/>
    </xf>
    <xf numFmtId="176" fontId="29" fillId="0" borderId="78" xfId="1" applyNumberFormat="1" applyFont="1" applyBorder="1" applyAlignment="1">
      <alignment vertical="center"/>
    </xf>
    <xf numFmtId="176" fontId="29" fillId="0" borderId="38" xfId="1" applyNumberFormat="1" applyFont="1" applyBorder="1" applyAlignment="1">
      <alignment vertical="center"/>
    </xf>
    <xf numFmtId="176" fontId="29" fillId="0" borderId="43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177" fontId="30" fillId="0" borderId="37" xfId="1" applyNumberFormat="1" applyFont="1" applyFill="1" applyBorder="1" applyAlignment="1">
      <alignment vertical="center"/>
    </xf>
    <xf numFmtId="38" fontId="40" fillId="0" borderId="0" xfId="1" applyFont="1"/>
    <xf numFmtId="38" fontId="41" fillId="0" borderId="0" xfId="1" applyFont="1"/>
    <xf numFmtId="38" fontId="41" fillId="0" borderId="0" xfId="1" applyFont="1" applyAlignment="1">
      <alignment horizontal="center"/>
    </xf>
    <xf numFmtId="38" fontId="42" fillId="0" borderId="0" xfId="1" applyFont="1"/>
    <xf numFmtId="38" fontId="43" fillId="0" borderId="0" xfId="1" applyFont="1"/>
    <xf numFmtId="38" fontId="40" fillId="0" borderId="0" xfId="1" applyFont="1" applyBorder="1"/>
    <xf numFmtId="38" fontId="41" fillId="0" borderId="0" xfId="1" applyFont="1" applyBorder="1"/>
    <xf numFmtId="180" fontId="42" fillId="0" borderId="0" xfId="1" applyNumberFormat="1" applyFont="1"/>
    <xf numFmtId="38" fontId="16" fillId="0" borderId="0" xfId="1" applyFont="1" applyBorder="1"/>
    <xf numFmtId="38" fontId="44" fillId="0" borderId="0" xfId="1" applyFont="1"/>
    <xf numFmtId="38" fontId="45" fillId="0" borderId="0" xfId="1" applyFont="1" applyAlignment="1">
      <alignment horizontal="center" vertical="center"/>
    </xf>
    <xf numFmtId="38" fontId="46" fillId="0" borderId="0" xfId="1" applyFont="1"/>
    <xf numFmtId="0" fontId="6" fillId="0" borderId="0" xfId="0" applyFont="1" applyAlignment="1"/>
    <xf numFmtId="38" fontId="39" fillId="0" borderId="0" xfId="1" applyFont="1" applyAlignment="1"/>
    <xf numFmtId="179" fontId="32" fillId="0" borderId="88" xfId="1" applyNumberFormat="1" applyFont="1" applyBorder="1" applyAlignment="1">
      <alignment vertical="center"/>
    </xf>
    <xf numFmtId="38" fontId="43" fillId="0" borderId="0" xfId="1" applyFont="1" applyBorder="1"/>
    <xf numFmtId="176" fontId="29" fillId="0" borderId="73" xfId="1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/>
    </xf>
    <xf numFmtId="0" fontId="18" fillId="0" borderId="23" xfId="1" applyNumberFormat="1" applyFont="1" applyBorder="1" applyAlignment="1">
      <alignment horizontal="center" vertical="center"/>
    </xf>
    <xf numFmtId="182" fontId="42" fillId="0" borderId="0" xfId="1" applyNumberFormat="1" applyFont="1"/>
    <xf numFmtId="182" fontId="7" fillId="0" borderId="0" xfId="1" applyNumberFormat="1" applyFont="1"/>
    <xf numFmtId="38" fontId="47" fillId="0" borderId="0" xfId="1" applyFont="1"/>
    <xf numFmtId="38" fontId="48" fillId="0" borderId="0" xfId="1" applyFont="1"/>
    <xf numFmtId="38" fontId="48" fillId="0" borderId="0" xfId="1" applyFont="1" applyAlignment="1">
      <alignment horizontal="center"/>
    </xf>
    <xf numFmtId="38" fontId="48" fillId="0" borderId="0" xfId="1" applyFont="1" applyFill="1"/>
    <xf numFmtId="38" fontId="49" fillId="0" borderId="0" xfId="1" applyFont="1"/>
    <xf numFmtId="38" fontId="48" fillId="0" borderId="0" xfId="1" applyFont="1" applyBorder="1"/>
    <xf numFmtId="38" fontId="16" fillId="0" borderId="0" xfId="1" applyFont="1" applyFill="1"/>
    <xf numFmtId="0" fontId="18" fillId="0" borderId="32" xfId="1" applyNumberFormat="1" applyFont="1" applyFill="1" applyBorder="1" applyAlignment="1">
      <alignment vertical="center"/>
    </xf>
    <xf numFmtId="176" fontId="12" fillId="0" borderId="0" xfId="1" applyNumberFormat="1" applyFont="1" applyFill="1" applyBorder="1"/>
    <xf numFmtId="38" fontId="9" fillId="0" borderId="0" xfId="1" applyFont="1" applyFill="1" applyBorder="1"/>
    <xf numFmtId="38" fontId="16" fillId="0" borderId="0" xfId="1" applyFont="1" applyFill="1" applyBorder="1"/>
    <xf numFmtId="183" fontId="16" fillId="0" borderId="0" xfId="1" applyNumberFormat="1" applyFont="1"/>
    <xf numFmtId="38" fontId="25" fillId="0" borderId="0" xfId="1" applyFont="1" applyAlignment="1">
      <alignment horizontal="left" vertical="center"/>
    </xf>
    <xf numFmtId="0" fontId="25" fillId="0" borderId="0" xfId="1" applyNumberFormat="1" applyFont="1" applyBorder="1" applyAlignment="1">
      <alignment vertical="center" wrapText="1"/>
    </xf>
    <xf numFmtId="38" fontId="7" fillId="0" borderId="0" xfId="1" applyFont="1" applyBorder="1"/>
    <xf numFmtId="38" fontId="50" fillId="0" borderId="0" xfId="1" applyFont="1"/>
    <xf numFmtId="0" fontId="16" fillId="0" borderId="0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 shrinkToFit="1"/>
    </xf>
    <xf numFmtId="181" fontId="31" fillId="0" borderId="0" xfId="1" applyNumberFormat="1" applyFont="1" applyFill="1" applyBorder="1" applyAlignment="1">
      <alignment vertical="center"/>
    </xf>
    <xf numFmtId="181" fontId="30" fillId="0" borderId="0" xfId="1" applyNumberFormat="1" applyFont="1" applyFill="1" applyBorder="1" applyAlignment="1">
      <alignment vertical="center"/>
    </xf>
    <xf numFmtId="178" fontId="25" fillId="0" borderId="87" xfId="1" applyNumberFormat="1" applyFont="1" applyBorder="1" applyAlignment="1">
      <alignment vertical="center"/>
    </xf>
    <xf numFmtId="178" fontId="17" fillId="0" borderId="93" xfId="1" applyNumberFormat="1" applyFont="1" applyBorder="1" applyAlignment="1">
      <alignment vertical="center"/>
    </xf>
    <xf numFmtId="178" fontId="25" fillId="0" borderId="94" xfId="1" applyNumberFormat="1" applyFont="1" applyBorder="1" applyAlignment="1">
      <alignment vertical="center"/>
    </xf>
    <xf numFmtId="178" fontId="25" fillId="0" borderId="95" xfId="1" applyNumberFormat="1" applyFont="1" applyBorder="1" applyAlignment="1">
      <alignment vertical="center"/>
    </xf>
    <xf numFmtId="178" fontId="25" fillId="0" borderId="96" xfId="1" applyNumberFormat="1" applyFont="1" applyBorder="1" applyAlignment="1">
      <alignment vertical="center"/>
    </xf>
    <xf numFmtId="178" fontId="17" fillId="0" borderId="99" xfId="1" applyNumberFormat="1" applyFont="1" applyBorder="1" applyAlignment="1">
      <alignment vertical="center"/>
    </xf>
    <xf numFmtId="178" fontId="25" fillId="0" borderId="100" xfId="1" applyNumberFormat="1" applyFont="1" applyBorder="1" applyAlignment="1">
      <alignment vertical="center"/>
    </xf>
    <xf numFmtId="178" fontId="25" fillId="0" borderId="101" xfId="1" applyNumberFormat="1" applyFont="1" applyBorder="1" applyAlignment="1">
      <alignment vertical="center"/>
    </xf>
    <xf numFmtId="178" fontId="25" fillId="0" borderId="101" xfId="1" applyNumberFormat="1" applyFont="1" applyBorder="1" applyAlignment="1">
      <alignment horizontal="right" vertical="center"/>
    </xf>
    <xf numFmtId="178" fontId="25" fillId="0" borderId="102" xfId="1" applyNumberFormat="1" applyFont="1" applyBorder="1" applyAlignment="1">
      <alignment vertical="center"/>
    </xf>
    <xf numFmtId="178" fontId="25" fillId="0" borderId="63" xfId="1" applyNumberFormat="1" applyFont="1" applyBorder="1" applyAlignment="1">
      <alignment vertical="center"/>
    </xf>
    <xf numFmtId="49" fontId="18" fillId="0" borderId="36" xfId="1" applyNumberFormat="1" applyFont="1" applyFill="1" applyBorder="1" applyAlignment="1">
      <alignment horizontal="center" vertical="center"/>
    </xf>
    <xf numFmtId="0" fontId="16" fillId="0" borderId="106" xfId="1" applyNumberFormat="1" applyFont="1" applyBorder="1" applyAlignment="1">
      <alignment vertical="center"/>
    </xf>
    <xf numFmtId="0" fontId="22" fillId="0" borderId="107" xfId="1" applyNumberFormat="1" applyFont="1" applyBorder="1" applyAlignment="1">
      <alignment horizontal="center" vertical="center" shrinkToFit="1"/>
    </xf>
    <xf numFmtId="0" fontId="22" fillId="0" borderId="108" xfId="1" applyNumberFormat="1" applyFont="1" applyBorder="1" applyAlignment="1">
      <alignment horizontal="center" vertical="center" shrinkToFit="1"/>
    </xf>
    <xf numFmtId="181" fontId="31" fillId="0" borderId="109" xfId="1" applyNumberFormat="1" applyFont="1" applyFill="1" applyBorder="1" applyAlignment="1">
      <alignment vertical="center"/>
    </xf>
    <xf numFmtId="181" fontId="30" fillId="0" borderId="110" xfId="1" applyNumberFormat="1" applyFont="1" applyFill="1" applyBorder="1" applyAlignment="1">
      <alignment vertical="center"/>
    </xf>
    <xf numFmtId="181" fontId="30" fillId="0" borderId="111" xfId="1" applyNumberFormat="1" applyFont="1" applyFill="1" applyBorder="1" applyAlignment="1">
      <alignment vertical="center"/>
    </xf>
    <xf numFmtId="181" fontId="31" fillId="0" borderId="112" xfId="1" applyNumberFormat="1" applyFont="1" applyFill="1" applyBorder="1" applyAlignment="1">
      <alignment vertical="center"/>
    </xf>
    <xf numFmtId="180" fontId="6" fillId="0" borderId="0" xfId="1" applyNumberFormat="1" applyFont="1" applyBorder="1"/>
    <xf numFmtId="38" fontId="34" fillId="0" borderId="0" xfId="1" applyFont="1" applyAlignment="1">
      <alignment horizontal="left" vertical="center"/>
    </xf>
    <xf numFmtId="38" fontId="25" fillId="0" borderId="0" xfId="1" applyFont="1" applyAlignment="1">
      <alignment vertical="center"/>
    </xf>
    <xf numFmtId="38" fontId="33" fillId="0" borderId="0" xfId="1" applyFont="1" applyAlignment="1">
      <alignment horizontal="center" vertical="center"/>
    </xf>
    <xf numFmtId="0" fontId="16" fillId="0" borderId="0" xfId="0" applyFont="1" applyBorder="1" applyAlignment="1"/>
    <xf numFmtId="177" fontId="30" fillId="0" borderId="21" xfId="1" applyNumberFormat="1" applyFont="1" applyFill="1" applyBorder="1" applyAlignment="1">
      <alignment vertical="center"/>
    </xf>
    <xf numFmtId="177" fontId="30" fillId="0" borderId="57" xfId="1" applyNumberFormat="1" applyFont="1" applyFill="1" applyBorder="1" applyAlignment="1">
      <alignment vertical="center"/>
    </xf>
    <xf numFmtId="177" fontId="30" fillId="0" borderId="113" xfId="1" applyNumberFormat="1" applyFont="1" applyFill="1" applyBorder="1" applyAlignment="1">
      <alignment vertical="center"/>
    </xf>
    <xf numFmtId="181" fontId="30" fillId="0" borderId="114" xfId="1" applyNumberFormat="1" applyFont="1" applyFill="1" applyBorder="1" applyAlignment="1">
      <alignment vertical="center"/>
    </xf>
    <xf numFmtId="177" fontId="30" fillId="0" borderId="7" xfId="1" applyNumberFormat="1" applyFont="1" applyFill="1" applyBorder="1" applyAlignment="1">
      <alignment vertical="center"/>
    </xf>
    <xf numFmtId="177" fontId="30" fillId="0" borderId="50" xfId="1" applyNumberFormat="1" applyFont="1" applyFill="1" applyBorder="1" applyAlignment="1">
      <alignment vertical="center"/>
    </xf>
    <xf numFmtId="177" fontId="30" fillId="0" borderId="47" xfId="1" applyNumberFormat="1" applyFont="1" applyFill="1" applyBorder="1" applyAlignment="1">
      <alignment vertical="center"/>
    </xf>
    <xf numFmtId="181" fontId="31" fillId="0" borderId="115" xfId="1" applyNumberFormat="1" applyFont="1" applyFill="1" applyBorder="1" applyAlignment="1">
      <alignment vertical="center"/>
    </xf>
    <xf numFmtId="0" fontId="25" fillId="0" borderId="32" xfId="1" applyNumberFormat="1" applyFont="1" applyBorder="1" applyAlignment="1">
      <alignment horizontal="distributed" vertical="center" indent="1"/>
    </xf>
    <xf numFmtId="0" fontId="25" fillId="0" borderId="33" xfId="1" applyNumberFormat="1" applyFont="1" applyBorder="1" applyAlignment="1">
      <alignment horizontal="distributed" vertical="center" indent="1"/>
    </xf>
    <xf numFmtId="0" fontId="25" fillId="0" borderId="34" xfId="1" applyNumberFormat="1" applyFont="1" applyBorder="1" applyAlignment="1">
      <alignment horizontal="distributed" vertical="center" indent="1"/>
    </xf>
    <xf numFmtId="38" fontId="33" fillId="0" borderId="0" xfId="1" applyFont="1" applyAlignment="1">
      <alignment horizontal="center" vertical="center"/>
    </xf>
    <xf numFmtId="0" fontId="25" fillId="0" borderId="32" xfId="1" applyNumberFormat="1" applyFont="1" applyBorder="1" applyAlignment="1">
      <alignment horizontal="center" vertical="center" wrapText="1"/>
    </xf>
    <xf numFmtId="0" fontId="25" fillId="0" borderId="33" xfId="1" applyNumberFormat="1" applyFont="1" applyBorder="1" applyAlignment="1">
      <alignment horizontal="center" vertical="center" wrapText="1"/>
    </xf>
    <xf numFmtId="0" fontId="25" fillId="0" borderId="34" xfId="1" applyNumberFormat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horizontal="center" vertical="center" wrapText="1"/>
    </xf>
    <xf numFmtId="0" fontId="25" fillId="0" borderId="0" xfId="1" applyNumberFormat="1" applyFont="1" applyBorder="1" applyAlignment="1">
      <alignment horizontal="center" vertical="center" wrapText="1"/>
    </xf>
    <xf numFmtId="0" fontId="25" fillId="0" borderId="44" xfId="1" applyNumberFormat="1" applyFont="1" applyBorder="1" applyAlignment="1">
      <alignment horizontal="center" vertical="center" wrapText="1"/>
    </xf>
    <xf numFmtId="0" fontId="25" fillId="0" borderId="40" xfId="1" applyNumberFormat="1" applyFont="1" applyBorder="1" applyAlignment="1">
      <alignment horizontal="center" vertical="center" wrapText="1"/>
    </xf>
    <xf numFmtId="0" fontId="25" fillId="0" borderId="41" xfId="1" applyNumberFormat="1" applyFont="1" applyBorder="1" applyAlignment="1">
      <alignment horizontal="center" vertical="center" wrapText="1"/>
    </xf>
    <xf numFmtId="0" fontId="25" fillId="0" borderId="56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/>
    </xf>
    <xf numFmtId="0" fontId="21" fillId="0" borderId="89" xfId="1" applyNumberFormat="1" applyFont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/>
    </xf>
    <xf numFmtId="0" fontId="17" fillId="0" borderId="39" xfId="1" applyNumberFormat="1" applyFont="1" applyBorder="1" applyAlignment="1">
      <alignment horizontal="distributed" vertical="center" indent="1"/>
    </xf>
    <xf numFmtId="0" fontId="17" fillId="0" borderId="21" xfId="1" applyNumberFormat="1" applyFont="1" applyBorder="1" applyAlignment="1">
      <alignment horizontal="distributed" vertical="center" indent="1"/>
    </xf>
    <xf numFmtId="0" fontId="17" fillId="0" borderId="22" xfId="1" applyNumberFormat="1" applyFont="1" applyBorder="1" applyAlignment="1">
      <alignment horizontal="distributed" vertical="center" indent="1"/>
    </xf>
    <xf numFmtId="0" fontId="25" fillId="0" borderId="36" xfId="1" applyNumberFormat="1" applyFont="1" applyBorder="1" applyAlignment="1">
      <alignment horizontal="distributed" vertical="center" indent="1"/>
    </xf>
    <xf numFmtId="0" fontId="25" fillId="0" borderId="0" xfId="1" applyNumberFormat="1" applyFont="1" applyBorder="1" applyAlignment="1">
      <alignment horizontal="distributed" vertical="center" indent="1"/>
    </xf>
    <xf numFmtId="0" fontId="25" fillId="0" borderId="44" xfId="1" applyNumberFormat="1" applyFont="1" applyBorder="1" applyAlignment="1">
      <alignment horizontal="distributed" vertical="center" indent="1"/>
    </xf>
    <xf numFmtId="38" fontId="24" fillId="0" borderId="0" xfId="1" applyFont="1" applyBorder="1" applyAlignment="1"/>
    <xf numFmtId="0" fontId="16" fillId="0" borderId="0" xfId="0" applyFont="1" applyBorder="1" applyAlignment="1"/>
    <xf numFmtId="0" fontId="25" fillId="0" borderId="32" xfId="1" applyNumberFormat="1" applyFont="1" applyBorder="1" applyAlignment="1">
      <alignment horizontal="center" vertical="center" shrinkToFit="1"/>
    </xf>
    <xf numFmtId="0" fontId="25" fillId="0" borderId="33" xfId="1" applyNumberFormat="1" applyFont="1" applyBorder="1" applyAlignment="1">
      <alignment horizontal="center" vertical="center" shrinkToFit="1"/>
    </xf>
    <xf numFmtId="0" fontId="25" fillId="0" borderId="34" xfId="1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38" fontId="27" fillId="0" borderId="32" xfId="1" applyFont="1" applyBorder="1" applyAlignment="1">
      <alignment horizontal="center" vertical="center" wrapText="1"/>
    </xf>
    <xf numFmtId="38" fontId="27" fillId="0" borderId="34" xfId="1" applyFont="1" applyBorder="1" applyAlignment="1">
      <alignment horizontal="center" vertical="center"/>
    </xf>
    <xf numFmtId="38" fontId="27" fillId="0" borderId="36" xfId="1" applyFont="1" applyBorder="1" applyAlignment="1">
      <alignment horizontal="center" vertical="center"/>
    </xf>
    <xf numFmtId="38" fontId="27" fillId="0" borderId="44" xfId="1" applyFont="1" applyBorder="1" applyAlignment="1">
      <alignment horizontal="center" vertical="center"/>
    </xf>
    <xf numFmtId="38" fontId="27" fillId="0" borderId="40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0" fontId="25" fillId="0" borderId="2" xfId="1" applyNumberFormat="1" applyFont="1" applyBorder="1" applyAlignment="1">
      <alignment horizontal="center" vertical="center" wrapText="1"/>
    </xf>
    <xf numFmtId="0" fontId="25" fillId="0" borderId="4" xfId="1" applyNumberFormat="1" applyFont="1" applyBorder="1" applyAlignment="1">
      <alignment horizontal="center" vertical="center" wrapText="1"/>
    </xf>
    <xf numFmtId="0" fontId="25" fillId="0" borderId="6" xfId="1" applyNumberFormat="1" applyFont="1" applyBorder="1" applyAlignment="1">
      <alignment horizontal="center" vertical="center" wrapText="1"/>
    </xf>
    <xf numFmtId="0" fontId="25" fillId="0" borderId="35" xfId="1" applyNumberFormat="1" applyFont="1" applyBorder="1" applyAlignment="1">
      <alignment horizontal="center" vertical="center" wrapText="1"/>
    </xf>
    <xf numFmtId="0" fontId="25" fillId="0" borderId="23" xfId="1" applyNumberFormat="1" applyFont="1" applyBorder="1" applyAlignment="1">
      <alignment horizontal="center" vertical="center" wrapText="1"/>
    </xf>
    <xf numFmtId="0" fontId="25" fillId="0" borderId="58" xfId="1" applyNumberFormat="1" applyFont="1" applyBorder="1" applyAlignment="1">
      <alignment horizontal="center" vertical="center" wrapText="1"/>
    </xf>
    <xf numFmtId="38" fontId="19" fillId="0" borderId="70" xfId="1" applyFont="1" applyBorder="1" applyAlignment="1">
      <alignment horizontal="center" vertical="center" wrapText="1"/>
    </xf>
    <xf numFmtId="38" fontId="19" fillId="0" borderId="77" xfId="1" applyFont="1" applyBorder="1" applyAlignment="1">
      <alignment horizontal="center" vertical="center" wrapText="1"/>
    </xf>
    <xf numFmtId="38" fontId="27" fillId="0" borderId="49" xfId="1" applyFont="1" applyBorder="1" applyAlignment="1">
      <alignment horizontal="distributed" vertical="distributed" indent="1"/>
    </xf>
    <xf numFmtId="38" fontId="27" fillId="0" borderId="30" xfId="1" applyFont="1" applyBorder="1" applyAlignment="1">
      <alignment horizontal="distributed" vertical="distributed" indent="1"/>
    </xf>
    <xf numFmtId="38" fontId="26" fillId="0" borderId="46" xfId="1" applyFont="1" applyBorder="1" applyAlignment="1">
      <alignment horizontal="distributed" vertical="distributed" indent="1"/>
    </xf>
    <xf numFmtId="38" fontId="26" fillId="0" borderId="60" xfId="1" applyFont="1" applyBorder="1" applyAlignment="1">
      <alignment horizontal="distributed" vertical="distributed" indent="1"/>
    </xf>
    <xf numFmtId="38" fontId="27" fillId="0" borderId="47" xfId="1" applyFont="1" applyBorder="1" applyAlignment="1">
      <alignment horizontal="distributed" vertical="distributed" indent="1"/>
    </xf>
    <xf numFmtId="38" fontId="27" fillId="0" borderId="63" xfId="1" applyFont="1" applyBorder="1" applyAlignment="1">
      <alignment horizontal="distributed" vertical="distributed" indent="1"/>
    </xf>
    <xf numFmtId="38" fontId="27" fillId="0" borderId="39" xfId="1" applyFont="1" applyBorder="1" applyAlignment="1">
      <alignment horizontal="distributed" vertical="center" wrapText="1" indent="1"/>
    </xf>
    <xf numFmtId="38" fontId="27" fillId="0" borderId="22" xfId="1" applyFont="1" applyBorder="1" applyAlignment="1">
      <alignment horizontal="distributed" vertical="center" indent="1"/>
    </xf>
    <xf numFmtId="38" fontId="27" fillId="0" borderId="48" xfId="1" applyFont="1" applyBorder="1" applyAlignment="1">
      <alignment horizontal="distributed" vertical="distributed" indent="1"/>
    </xf>
    <xf numFmtId="38" fontId="27" fillId="0" borderId="31" xfId="1" applyFont="1" applyBorder="1" applyAlignment="1">
      <alignment horizontal="distributed" vertical="distributed" indent="1"/>
    </xf>
    <xf numFmtId="38" fontId="27" fillId="0" borderId="48" xfId="1" applyFont="1" applyBorder="1" applyAlignment="1">
      <alignment horizontal="distributed" vertical="center" wrapText="1" indent="1"/>
    </xf>
    <xf numFmtId="38" fontId="27" fillId="0" borderId="31" xfId="1" applyFont="1" applyBorder="1" applyAlignment="1">
      <alignment horizontal="distributed" vertical="center" indent="1"/>
    </xf>
    <xf numFmtId="38" fontId="34" fillId="0" borderId="0" xfId="1" applyFont="1" applyAlignment="1">
      <alignment horizontal="left" vertical="center"/>
    </xf>
    <xf numFmtId="38" fontId="25" fillId="0" borderId="104" xfId="1" applyFont="1" applyBorder="1" applyAlignment="1">
      <alignment horizontal="center" vertical="center" wrapText="1"/>
    </xf>
    <xf numFmtId="38" fontId="25" fillId="0" borderId="97" xfId="1" applyFont="1" applyBorder="1" applyAlignment="1">
      <alignment horizontal="center" vertical="center" wrapText="1"/>
    </xf>
    <xf numFmtId="38" fontId="25" fillId="0" borderId="98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4" xfId="1" applyFont="1" applyBorder="1" applyAlignment="1">
      <alignment horizontal="center" vertical="center" wrapText="1"/>
    </xf>
    <xf numFmtId="38" fontId="25" fillId="0" borderId="6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8" fontId="25" fillId="0" borderId="1" xfId="1" applyFont="1" applyBorder="1" applyAlignment="1">
      <alignment horizontal="center" vertical="center" wrapText="1"/>
    </xf>
    <xf numFmtId="38" fontId="25" fillId="0" borderId="3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38" fontId="25" fillId="0" borderId="50" xfId="1" applyFont="1" applyBorder="1" applyAlignment="1">
      <alignment horizontal="center" vertical="center"/>
    </xf>
    <xf numFmtId="38" fontId="25" fillId="0" borderId="7" xfId="1" applyFont="1" applyBorder="1" applyAlignment="1">
      <alignment horizontal="center" vertical="center"/>
    </xf>
    <xf numFmtId="38" fontId="25" fillId="0" borderId="45" xfId="1" applyFont="1" applyBorder="1" applyAlignment="1">
      <alignment horizontal="center" vertical="center"/>
    </xf>
    <xf numFmtId="38" fontId="25" fillId="0" borderId="90" xfId="1" applyFont="1" applyBorder="1" applyAlignment="1">
      <alignment horizontal="center" vertical="distributed"/>
    </xf>
    <xf numFmtId="38" fontId="25" fillId="0" borderId="89" xfId="1" applyFont="1" applyBorder="1" applyAlignment="1">
      <alignment horizontal="center" vertical="distributed"/>
    </xf>
    <xf numFmtId="38" fontId="25" fillId="0" borderId="9" xfId="1" applyFont="1" applyBorder="1" applyAlignment="1">
      <alignment horizontal="center" vertical="distributed"/>
    </xf>
    <xf numFmtId="38" fontId="25" fillId="0" borderId="105" xfId="1" applyFont="1" applyBorder="1" applyAlignment="1">
      <alignment horizontal="center" vertical="center" wrapText="1"/>
    </xf>
    <xf numFmtId="38" fontId="25" fillId="0" borderId="44" xfId="1" applyFont="1" applyBorder="1" applyAlignment="1">
      <alignment horizontal="center" vertical="center" wrapText="1"/>
    </xf>
    <xf numFmtId="38" fontId="25" fillId="0" borderId="56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distributed"/>
    </xf>
    <xf numFmtId="38" fontId="25" fillId="0" borderId="4" xfId="1" applyFont="1" applyBorder="1" applyAlignment="1">
      <alignment horizontal="center" vertical="distributed"/>
    </xf>
    <xf numFmtId="38" fontId="25" fillId="0" borderId="6" xfId="1" applyFont="1" applyBorder="1" applyAlignment="1">
      <alignment horizontal="center" vertical="distributed"/>
    </xf>
    <xf numFmtId="38" fontId="25" fillId="0" borderId="57" xfId="1" applyFont="1" applyBorder="1" applyAlignment="1">
      <alignment horizontal="center" vertical="center" wrapText="1"/>
    </xf>
    <xf numFmtId="38" fontId="25" fillId="0" borderId="23" xfId="1" applyFont="1" applyBorder="1" applyAlignment="1">
      <alignment horizontal="center" vertical="center" wrapText="1"/>
    </xf>
    <xf numFmtId="38" fontId="25" fillId="0" borderId="58" xfId="1" applyFont="1" applyBorder="1" applyAlignment="1">
      <alignment horizontal="center" vertical="center" wrapText="1"/>
    </xf>
    <xf numFmtId="38" fontId="25" fillId="0" borderId="103" xfId="1" applyFont="1" applyBorder="1" applyAlignment="1">
      <alignment horizontal="center" vertical="center" wrapText="1"/>
    </xf>
    <xf numFmtId="38" fontId="25" fillId="0" borderId="91" xfId="1" applyFont="1" applyBorder="1" applyAlignment="1">
      <alignment horizontal="center" vertical="center" wrapText="1"/>
    </xf>
    <xf numFmtId="38" fontId="25" fillId="0" borderId="92" xfId="1" applyFont="1" applyBorder="1" applyAlignment="1">
      <alignment horizontal="center" vertical="center" wrapText="1"/>
    </xf>
    <xf numFmtId="38" fontId="17" fillId="0" borderId="26" xfId="1" applyFont="1" applyBorder="1" applyAlignment="1">
      <alignment horizontal="center" vertical="center"/>
    </xf>
    <xf numFmtId="38" fontId="17" fillId="0" borderId="51" xfId="1" applyFont="1" applyBorder="1" applyAlignment="1">
      <alignment horizontal="center" vertical="center"/>
    </xf>
    <xf numFmtId="38" fontId="17" fillId="0" borderId="52" xfId="1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6843"/>
      <color rgb="FF893E76"/>
      <color rgb="FF8970A8"/>
      <color rgb="FF46960E"/>
      <color rgb="FF46C840"/>
      <color rgb="FFE9A900"/>
      <color rgb="FFE9DB2B"/>
      <color rgb="FFE92C2A"/>
      <color rgb="FF99CD9A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E38-44B6-8F7C-9758D30BD3B4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E38-44B6-8F7C-9758D30BD3B4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E38-44B6-8F7C-9758D30BD3B4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E38-44B6-8F7C-9758D30BD3B4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E38-44B6-8F7C-9758D30BD3B4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E38-44B6-8F7C-9758D30BD3B4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E38-44B6-8F7C-9758D30BD3B4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E38-44B6-8F7C-9758D30BD3B4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E38-44B6-8F7C-9758D30BD3B4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E38-44B6-8F7C-9758D30BD3B4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E38-44B6-8F7C-9758D30BD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8E-4161-884C-6F67E8A6F088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8E-4161-884C-6F67E8A6F088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8E-4161-884C-6F67E8A6F088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8E-4161-884C-6F67E8A6F088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8E-4161-884C-6F67E8A6F088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8E-4161-884C-6F67E8A6F088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8E-4161-884C-6F67E8A6F088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88E-4161-884C-6F67E8A6F088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88E-4161-884C-6F67E8A6F088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88E-4161-884C-6F67E8A6F088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88E-4161-884C-6F67E8A6F088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88E-4161-884C-6F67E8A6F088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888E-4161-884C-6F67E8A6F088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8E-4161-884C-6F67E8A6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272"/>
        <c:axId val="88392064"/>
      </c:barChart>
      <c:catAx>
        <c:axId val="883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2064"/>
        <c:crosses val="autoZero"/>
        <c:auto val="0"/>
        <c:lblAlgn val="ctr"/>
        <c:lblOffset val="100"/>
        <c:tickMarkSkip val="1"/>
        <c:noMultiLvlLbl val="0"/>
      </c:catAx>
      <c:valAx>
        <c:axId val="883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EF5F-48EA-9C7C-75AE83833073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EF5F-48EA-9C7C-75AE83833073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EF5F-48EA-9C7C-75AE83833073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EF5F-48EA-9C7C-75AE83833073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EF5F-48EA-9C7C-75AE83833073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EF5F-48EA-9C7C-75AE83833073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EF5F-48EA-9C7C-75AE83833073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EF5F-48EA-9C7C-75AE83833073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EF5F-48EA-9C7C-75AE83833073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EF5F-48EA-9C7C-75AE83833073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EF5F-48EA-9C7C-75AE83833073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EF5F-48EA-9C7C-75AE83833073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EF5F-48EA-9C7C-75AE8383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088"/>
        <c:axId val="89182976"/>
      </c:barChart>
      <c:catAx>
        <c:axId val="8917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2976"/>
        <c:crosses val="autoZero"/>
        <c:auto val="0"/>
        <c:lblAlgn val="ctr"/>
        <c:lblOffset val="100"/>
        <c:tickMarkSkip val="1"/>
        <c:noMultiLvlLbl val="0"/>
      </c:catAx>
      <c:valAx>
        <c:axId val="8918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1" i="0" cap="all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200" b="1" i="0" cap="all" baseline="0">
                <a:solidFill>
                  <a:sysClr val="windowText" lastClr="000000"/>
                </a:solidFill>
                <a:effectLst/>
              </a:rPr>
              <a:t>第１－１図 </a:t>
            </a:r>
            <a:r>
              <a:rPr lang="en-US" altLang="ja-JP" sz="1200" b="1" i="0" cap="all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200" b="1" i="0" cap="all" baseline="0">
                <a:solidFill>
                  <a:sysClr val="windowText" lastClr="000000"/>
                </a:solidFill>
                <a:effectLst/>
              </a:rPr>
              <a:t>　　国籍・地域別　不法残留者数の推移</a:t>
            </a:r>
            <a:endParaRPr lang="ja-JP" altLang="ja-JP" sz="12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68776135817611"/>
          <c:y val="0.19392913385826771"/>
          <c:w val="0.86448820643431756"/>
          <c:h val="0.73318222722159732"/>
        </c:manualLayout>
      </c:layout>
      <c:lineChart>
        <c:grouping val="standard"/>
        <c:varyColors val="0"/>
        <c:ser>
          <c:idx val="10"/>
          <c:order val="0"/>
          <c:tx>
            <c:v>その他</c:v>
          </c:tx>
          <c:spPr>
            <a:ln w="28575" cap="rnd">
              <a:solidFill>
                <a:srgbClr val="DD9A7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DD9A75"/>
              </a:solidFill>
              <a:ln w="15875">
                <a:solidFill>
                  <a:srgbClr val="DD6843">
                    <a:alpha val="97647"/>
                  </a:srgb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17450</c:v>
              </c:pt>
              <c:pt idx="1">
                <c:v>17944</c:v>
              </c:pt>
              <c:pt idx="2">
                <c:v>18987</c:v>
              </c:pt>
              <c:pt idx="3">
                <c:v>17064</c:v>
              </c:pt>
              <c:pt idx="4">
                <c:v>14970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E0-4F1E-95E9-7F54E997BD9B}"/>
            </c:ext>
          </c:extLst>
        </c:ser>
        <c:ser>
          <c:idx val="0"/>
          <c:order val="1"/>
          <c:tx>
            <c:v>ベトナム</c:v>
          </c:tx>
          <c:spPr>
            <a:ln w="28575" cap="rnd">
              <a:solidFill>
                <a:srgbClr val="AEC5E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AEC5E0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11131</c:v>
              </c:pt>
              <c:pt idx="1">
                <c:v>15561</c:v>
              </c:pt>
              <c:pt idx="2">
                <c:v>15689</c:v>
              </c:pt>
              <c:pt idx="3">
                <c:v>7148</c:v>
              </c:pt>
              <c:pt idx="4">
                <c:v>13708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E0-4F1E-95E9-7F54E997BD9B}"/>
            </c:ext>
          </c:extLst>
        </c:ser>
        <c:ser>
          <c:idx val="1"/>
          <c:order val="2"/>
          <c:tx>
            <c:v>韓国</c:v>
          </c:tx>
          <c:spPr>
            <a:ln w="28575" cap="rnd">
              <a:solidFill>
                <a:srgbClr val="FCD5B5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CD5B5"/>
              </a:solidFill>
              <a:ln w="15875">
                <a:solidFill>
                  <a:srgbClr val="FFA383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12766</c:v>
              </c:pt>
              <c:pt idx="1">
                <c:v>12563</c:v>
              </c:pt>
              <c:pt idx="2">
                <c:v>12433</c:v>
              </c:pt>
              <c:pt idx="3">
                <c:v>11631</c:v>
              </c:pt>
              <c:pt idx="4">
                <c:v>10508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E0-4F1E-95E9-7F54E997BD9B}"/>
            </c:ext>
          </c:extLst>
        </c:ser>
        <c:ser>
          <c:idx val="2"/>
          <c:order val="3"/>
          <c:tx>
            <c:v>タイ</c:v>
          </c:tx>
          <c:spPr>
            <a:ln w="28575" cap="rnd">
              <a:solidFill>
                <a:srgbClr val="FFFF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66">
                  <a:alpha val="99000"/>
                </a:srgbClr>
              </a:solidFill>
              <a:ln w="15875">
                <a:solidFill>
                  <a:srgbClr val="FFCD3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7480</c:v>
              </c:pt>
              <c:pt idx="1">
                <c:v>8872</c:v>
              </c:pt>
              <c:pt idx="2">
                <c:v>8691</c:v>
              </c:pt>
              <c:pt idx="3">
                <c:v>7783</c:v>
              </c:pt>
              <c:pt idx="4">
                <c:v>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E0-4F1E-95E9-7F54E997BD9B}"/>
            </c:ext>
          </c:extLst>
        </c:ser>
        <c:ser>
          <c:idx val="3"/>
          <c:order val="4"/>
          <c:tx>
            <c:v>中国</c:v>
          </c:tx>
          <c:spPr>
            <a:ln w="28575" cap="rnd">
              <a:solidFill>
                <a:srgbClr val="CCFF6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CFF66"/>
              </a:solidFill>
              <a:ln w="15875">
                <a:solidFill>
                  <a:srgbClr val="CCCD3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10119</c:v>
              </c:pt>
              <c:pt idx="1">
                <c:v>10902</c:v>
              </c:pt>
              <c:pt idx="2">
                <c:v>10335</c:v>
              </c:pt>
              <c:pt idx="3">
                <c:v>7716</c:v>
              </c:pt>
              <c:pt idx="4">
                <c:v>6782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E0-4F1E-95E9-7F54E997BD9B}"/>
            </c:ext>
          </c:extLst>
        </c:ser>
        <c:ser>
          <c:idx val="4"/>
          <c:order val="5"/>
          <c:tx>
            <c:v>フィリピン</c:v>
          </c:tx>
          <c:spPr>
            <a:ln w="28575" cap="rnd">
              <a:solidFill>
                <a:srgbClr val="4BACC6"/>
              </a:solidFill>
              <a:round/>
            </a:ln>
            <a:effectLst/>
          </c:spPr>
          <c:marker>
            <c:symbol val="plus"/>
            <c:size val="8"/>
            <c:spPr>
              <a:solidFill>
                <a:srgbClr val="4BACC6"/>
              </a:solidFill>
              <a:ln w="15875">
                <a:solidFill>
                  <a:srgbClr val="4B7A9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5417</c:v>
              </c:pt>
              <c:pt idx="1">
                <c:v>6061</c:v>
              </c:pt>
              <c:pt idx="2">
                <c:v>5761</c:v>
              </c:pt>
              <c:pt idx="3">
                <c:v>5148</c:v>
              </c:pt>
              <c:pt idx="4">
                <c:v>4662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CE0-4F1E-95E9-7F54E997BD9B}"/>
            </c:ext>
          </c:extLst>
        </c:ser>
        <c:ser>
          <c:idx val="5"/>
          <c:order val="6"/>
          <c:tx>
            <c:v>インドネシア</c:v>
          </c:tx>
          <c:spPr>
            <a:ln w="28575" cap="rnd">
              <a:solidFill>
                <a:srgbClr val="F7964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79646">
                  <a:alpha val="99000"/>
                </a:srgbClr>
              </a:solidFill>
              <a:ln w="15875">
                <a:solidFill>
                  <a:srgbClr val="F7641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3323</c:v>
              </c:pt>
              <c:pt idx="1">
                <c:v>4180</c:v>
              </c:pt>
              <c:pt idx="2">
                <c:v>3869</c:v>
              </c:pt>
              <c:pt idx="3">
                <c:v>3450</c:v>
              </c:pt>
              <c:pt idx="4">
                <c:v>3185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E0-4F1E-95E9-7F54E997BD9B}"/>
            </c:ext>
          </c:extLst>
        </c:ser>
        <c:ser>
          <c:idx val="6"/>
          <c:order val="7"/>
          <c:tx>
            <c:v>台湾</c:v>
          </c:tx>
          <c:spPr>
            <a:ln w="28575" cap="rnd">
              <a:solidFill>
                <a:srgbClr val="99FFCC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9FFCC"/>
              </a:solidFill>
              <a:ln w="15875">
                <a:solidFill>
                  <a:srgbClr val="99CD9A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3747</c:v>
              </c:pt>
              <c:pt idx="1">
                <c:v>3730</c:v>
              </c:pt>
              <c:pt idx="2">
                <c:v>3724</c:v>
              </c:pt>
              <c:pt idx="3">
                <c:v>3319</c:v>
              </c:pt>
              <c:pt idx="4">
                <c:v>2873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E0-4F1E-95E9-7F54E997BD9B}"/>
            </c:ext>
          </c:extLst>
        </c:ser>
        <c:ser>
          <c:idx val="7"/>
          <c:order val="8"/>
          <c:tx>
            <c:v>スリランカ</c:v>
          </c:tx>
          <c:spPr>
            <a:ln w="28575" cap="rnd">
              <a:solidFill>
                <a:srgbClr val="E9DB2B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E9A900">
                  <a:alpha val="95000"/>
                </a:srgbClr>
              </a:solidFill>
              <a:ln w="1587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861</c:v>
              </c:pt>
              <c:pt idx="1">
                <c:v>1112</c:v>
              </c:pt>
              <c:pt idx="2">
                <c:v>1287</c:v>
              </c:pt>
              <c:pt idx="3">
                <c:v>1316</c:v>
              </c:pt>
              <c:pt idx="4">
                <c:v>1595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CE0-4F1E-95E9-7F54E997BD9B}"/>
            </c:ext>
          </c:extLst>
        </c:ser>
        <c:ser>
          <c:idx val="8"/>
          <c:order val="9"/>
          <c:tx>
            <c:v>マレーシア</c:v>
          </c:tx>
          <c:spPr>
            <a:ln w="28575" cap="rnd">
              <a:solidFill>
                <a:srgbClr val="46C840"/>
              </a:solidFill>
              <a:round/>
            </a:ln>
            <a:effectLst/>
          </c:spPr>
          <c:marker>
            <c:symbol val="x"/>
            <c:size val="8"/>
            <c:spPr>
              <a:solidFill>
                <a:srgbClr val="46C840"/>
              </a:solidFill>
              <a:ln w="15875">
                <a:solidFill>
                  <a:srgbClr val="46960E">
                    <a:alpha val="94902"/>
                  </a:srgb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1808</c:v>
              </c:pt>
              <c:pt idx="1">
                <c:v>1846</c:v>
              </c:pt>
              <c:pt idx="2">
                <c:v>1826</c:v>
              </c:pt>
              <c:pt idx="3">
                <c:v>1693</c:v>
              </c:pt>
              <c:pt idx="4">
                <c:v>1474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CE0-4F1E-95E9-7F54E997BD9B}"/>
            </c:ext>
          </c:extLst>
        </c:ser>
        <c:ser>
          <c:idx val="9"/>
          <c:order val="10"/>
          <c:tx>
            <c:v>カンボジア</c:v>
          </c:tx>
          <c:spPr>
            <a:ln w="28575" cap="rnd">
              <a:solidFill>
                <a:srgbClr val="8970A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8970A8"/>
              </a:solidFill>
              <a:ln w="15875">
                <a:solidFill>
                  <a:srgbClr val="893E76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65</c:v>
              </c:pt>
              <c:pt idx="1">
                <c:v>121</c:v>
              </c:pt>
              <c:pt idx="2">
                <c:v>266</c:v>
              </c:pt>
              <c:pt idx="3">
                <c:v>491</c:v>
              </c:pt>
              <c:pt idx="4">
                <c:v>1185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CE0-4F1E-95E9-7F54E997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93792"/>
        <c:axId val="332495040"/>
      </c:lineChart>
      <c:catAx>
        <c:axId val="3324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5040"/>
        <c:crosses val="autoZero"/>
        <c:auto val="1"/>
        <c:lblAlgn val="ctr"/>
        <c:lblOffset val="100"/>
        <c:noMultiLvlLbl val="0"/>
      </c:catAx>
      <c:valAx>
        <c:axId val="3324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3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2875851112756106E-2"/>
                <c:y val="0.11827640812883357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900">
                      <a:solidFill>
                        <a:sysClr val="windowText" lastClr="000000"/>
                      </a:solidFill>
                    </a:rPr>
                    <a:t>（千人）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bg1">
              <a:lumMod val="85000"/>
              <a:alpha val="99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3221725985182334"/>
          <c:y val="6.8143590844233257E-2"/>
          <c:w val="0.76269773403775865"/>
          <c:h val="9.5895013123359574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4-4C96-864B-86BB8BF4661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4-4C96-864B-86BB8BF4661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B04-4C96-864B-86BB8BF46617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04-4C96-864B-86BB8BF4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第２－１図 </a:t>
            </a: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　　在留資格別　不法残留者数の推移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939333617633749"/>
          <c:y val="1.8473814055485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542333893656554E-2"/>
          <c:y val="0.16395196325757161"/>
          <c:w val="0.87692887827223842"/>
          <c:h val="0.73340240020597713"/>
        </c:manualLayout>
      </c:layout>
      <c:lineChart>
        <c:grouping val="standard"/>
        <c:varyColors val="0"/>
        <c:ser>
          <c:idx val="0"/>
          <c:order val="0"/>
          <c:tx>
            <c:v>短期滞在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20000"/>
                  <a:lumOff val="80000"/>
                </a:schemeClr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47399</c:v>
              </c:pt>
              <c:pt idx="1">
                <c:v>51239</c:v>
              </c:pt>
              <c:pt idx="2">
                <c:v>50092</c:v>
              </c:pt>
              <c:pt idx="3">
                <c:v>43266</c:v>
              </c:pt>
              <c:pt idx="4">
                <c:v>46590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1B-4AE0-967B-5A8D540EFB38}"/>
            </c:ext>
          </c:extLst>
        </c:ser>
        <c:ser>
          <c:idx val="1"/>
          <c:order val="1"/>
          <c:tx>
            <c:v>技能実習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2">
                    <a:alpha val="98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9366</c:v>
              </c:pt>
              <c:pt idx="1">
                <c:v>12427</c:v>
              </c:pt>
              <c:pt idx="2">
                <c:v>13079</c:v>
              </c:pt>
              <c:pt idx="3">
                <c:v>7704</c:v>
              </c:pt>
              <c:pt idx="4">
                <c:v>7985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1B-4AE0-967B-5A8D540EFB38}"/>
            </c:ext>
          </c:extLst>
        </c:ser>
        <c:ser>
          <c:idx val="2"/>
          <c:order val="2"/>
          <c:tx>
            <c:v>特定活動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bg1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4224</c:v>
              </c:pt>
              <c:pt idx="1">
                <c:v>5688</c:v>
              </c:pt>
              <c:pt idx="2">
                <c:v>5904</c:v>
              </c:pt>
              <c:pt idx="3">
                <c:v>5305</c:v>
              </c:pt>
              <c:pt idx="4">
                <c:v>6215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1B-4AE0-967B-5A8D540EFB38}"/>
            </c:ext>
          </c:extLst>
        </c:ser>
        <c:ser>
          <c:idx val="3"/>
          <c:order val="3"/>
          <c:tx>
            <c:v>留学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28575">
                <a:solidFill>
                  <a:schemeClr val="accent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4708</c:v>
              </c:pt>
              <c:pt idx="1">
                <c:v>5543</c:v>
              </c:pt>
              <c:pt idx="2">
                <c:v>5041</c:v>
              </c:pt>
              <c:pt idx="3">
                <c:v>2436</c:v>
              </c:pt>
              <c:pt idx="4">
                <c:v>2465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1B-4AE0-967B-5A8D540EFB38}"/>
            </c:ext>
          </c:extLst>
        </c:ser>
        <c:ser>
          <c:idx val="4"/>
          <c:order val="4"/>
          <c:tx>
            <c:v>日本人の配偶者等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2946</c:v>
              </c:pt>
              <c:pt idx="1">
                <c:v>2687</c:v>
              </c:pt>
              <c:pt idx="2">
                <c:v>2608</c:v>
              </c:pt>
              <c:pt idx="3">
                <c:v>2300</c:v>
              </c:pt>
              <c:pt idx="4">
                <c:v>1937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D1B-4AE0-967B-5A8D540EFB38}"/>
            </c:ext>
          </c:extLst>
        </c:ser>
        <c:ser>
          <c:idx val="5"/>
          <c:order val="5"/>
          <c:tx>
            <c:v>その他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6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令和５年
１月１日現在</c:v>
              </c:pt>
            </c:strLit>
          </c:cat>
          <c:val>
            <c:numLit>
              <c:formatCode>General</c:formatCode>
              <c:ptCount val="5"/>
              <c:pt idx="0">
                <c:v>5524</c:v>
              </c:pt>
              <c:pt idx="1">
                <c:v>5308</c:v>
              </c:pt>
              <c:pt idx="2">
                <c:v>6144</c:v>
              </c:pt>
              <c:pt idx="3">
                <c:v>5748</c:v>
              </c:pt>
              <c:pt idx="4">
                <c:v>5299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1B-4AE0-967B-5A8D540E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10784"/>
        <c:axId val="870715776"/>
      </c:lineChart>
      <c:catAx>
        <c:axId val="8707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5776"/>
        <c:crosses val="autoZero"/>
        <c:auto val="1"/>
        <c:lblAlgn val="ctr"/>
        <c:lblOffset val="100"/>
        <c:noMultiLvlLbl val="0"/>
      </c:catAx>
      <c:valAx>
        <c:axId val="870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0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8556823655478E-2"/>
                <c:y val="0.1104530400959022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1400">
                      <a:solidFill>
                        <a:sysClr val="windowText" lastClr="000000"/>
                      </a:solidFill>
                    </a:rPr>
                    <a:t>（千人）</a:t>
                  </a:r>
                  <a:endParaRPr lang="en-US" altLang="ja-JP" sz="140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7334270473596852"/>
          <c:y val="5.8524452097736636E-2"/>
          <c:w val="0.71724241108436937"/>
          <c:h val="7.2466793741281163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7198179" y="149679"/>
          <a:ext cx="0" cy="0"/>
          <a:chOff x="0" y="-985129"/>
          <a:chExt cx="0" cy="190"/>
        </a:xfrm>
      </xdr:grpSpPr>
      <xdr:sp macro="" textlink="">
        <xdr:nvSpPr>
          <xdr:cNvPr id="6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7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8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9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10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11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12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13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4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1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pSp>
      <xdr:nvGrpSpPr>
        <xdr:cNvPr id="16" name="Group 33"/>
        <xdr:cNvGrpSpPr>
          <a:grpSpLocks/>
        </xdr:cNvGrpSpPr>
      </xdr:nvGrpSpPr>
      <xdr:grpSpPr bwMode="auto">
        <a:xfrm>
          <a:off x="7198179" y="149679"/>
          <a:ext cx="0" cy="0"/>
          <a:chOff x="0" y="-985129"/>
          <a:chExt cx="0" cy="190"/>
        </a:xfrm>
      </xdr:grpSpPr>
      <xdr:sp macro="" textlink="">
        <xdr:nvSpPr>
          <xdr:cNvPr id="17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18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19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0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21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22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23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24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</xdr:col>
      <xdr:colOff>48382</xdr:colOff>
      <xdr:row>57</xdr:row>
      <xdr:rowOff>146655</xdr:rowOff>
    </xdr:from>
    <xdr:to>
      <xdr:col>12</xdr:col>
      <xdr:colOff>0</xdr:colOff>
      <xdr:row>59</xdr:row>
      <xdr:rowOff>43848</xdr:rowOff>
    </xdr:to>
    <xdr:sp macro="" textlink="">
      <xdr:nvSpPr>
        <xdr:cNvPr id="40" name="テキスト ボックス 39"/>
        <xdr:cNvSpPr txBox="1"/>
      </xdr:nvSpPr>
      <xdr:spPr>
        <a:xfrm>
          <a:off x="116418" y="10488084"/>
          <a:ext cx="8510511" cy="250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（注）各項目における構成比（％）は、表示桁数未満を四捨五入しているため合計が必ずしも１００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  <xdr:twoCellAnchor>
    <xdr:from>
      <xdr:col>1</xdr:col>
      <xdr:colOff>97866</xdr:colOff>
      <xdr:row>0</xdr:row>
      <xdr:rowOff>0</xdr:rowOff>
    </xdr:from>
    <xdr:to>
      <xdr:col>10</xdr:col>
      <xdr:colOff>519545</xdr:colOff>
      <xdr:row>31</xdr:row>
      <xdr:rowOff>0</xdr:rowOff>
    </xdr:to>
    <xdr:graphicFrame macro="">
      <xdr:nvGraphicFramePr>
        <xdr:cNvPr id="35" name="グラフ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54427</xdr:colOff>
      <xdr:row>31</xdr:row>
      <xdr:rowOff>29617</xdr:rowOff>
    </xdr:from>
    <xdr:to>
      <xdr:col>10</xdr:col>
      <xdr:colOff>527469</xdr:colOff>
      <xdr:row>56</xdr:row>
      <xdr:rowOff>88244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662" y="5363617"/>
          <a:ext cx="6983660" cy="4260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514600" y="923925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71436</xdr:colOff>
      <xdr:row>0</xdr:row>
      <xdr:rowOff>101528</xdr:rowOff>
    </xdr:from>
    <xdr:to>
      <xdr:col>8</xdr:col>
      <xdr:colOff>976311</xdr:colOff>
      <xdr:row>25</xdr:row>
      <xdr:rowOff>71437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225137</xdr:colOff>
      <xdr:row>78</xdr:row>
      <xdr:rowOff>138546</xdr:rowOff>
    </xdr:from>
    <xdr:to>
      <xdr:col>8</xdr:col>
      <xdr:colOff>831272</xdr:colOff>
      <xdr:row>81</xdr:row>
      <xdr:rowOff>51954</xdr:rowOff>
    </xdr:to>
    <xdr:sp macro="" textlink="">
      <xdr:nvSpPr>
        <xdr:cNvPr id="5" name="テキスト ボックス 4"/>
        <xdr:cNvSpPr txBox="1"/>
      </xdr:nvSpPr>
      <xdr:spPr>
        <a:xfrm>
          <a:off x="346364" y="18166773"/>
          <a:ext cx="12347863" cy="432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（注）各項目における構成比（％）は、表示桁数未満を四捨五入しているため合計が必ずしも１００</a:t>
          </a:r>
          <a:r>
            <a:rPr kumimoji="1" lang="en-US" altLang="ja-JP" sz="1600"/>
            <a:t>.</a:t>
          </a:r>
          <a:r>
            <a:rPr kumimoji="1" lang="ja-JP" altLang="en-US" sz="1600"/>
            <a:t>０％とならない場合がある。</a:t>
          </a:r>
        </a:p>
      </xdr:txBody>
    </xdr:sp>
    <xdr:clientData/>
  </xdr:twoCellAnchor>
  <xdr:twoCellAnchor editAs="oneCell">
    <xdr:from>
      <xdr:col>1</xdr:col>
      <xdr:colOff>142875</xdr:colOff>
      <xdr:row>25</xdr:row>
      <xdr:rowOff>47626</xdr:rowOff>
    </xdr:from>
    <xdr:to>
      <xdr:col>8</xdr:col>
      <xdr:colOff>945592</xdr:colOff>
      <xdr:row>82</xdr:row>
      <xdr:rowOff>117988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8905876"/>
          <a:ext cx="12613717" cy="95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="55" zoomScaleNormal="100" zoomScaleSheetLayoutView="55" workbookViewId="0">
      <pane xSplit="4" ySplit="6" topLeftCell="E7" activePane="bottomRight" state="frozen"/>
      <selection activeCell="H16" sqref="H16"/>
      <selection pane="topRight" activeCell="H16" sqref="H16"/>
      <selection pane="bottomLeft" activeCell="H16" sqref="H16"/>
      <selection pane="bottomRight"/>
    </sheetView>
  </sheetViews>
  <sheetFormatPr defaultRowHeight="24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5" width="20.625" style="12" customWidth="1"/>
    <col min="6" max="8" width="20.625" style="4" customWidth="1"/>
    <col min="9" max="9" width="20.625" style="11" customWidth="1"/>
    <col min="10" max="10" width="18.875" style="4" bestFit="1" customWidth="1"/>
    <col min="11" max="11" width="3" style="4" customWidth="1"/>
    <col min="12" max="13" width="3.625" style="4" customWidth="1"/>
    <col min="14" max="14" width="13.125" style="121" bestFit="1" customWidth="1"/>
    <col min="15" max="15" width="11.75" style="142" bestFit="1" customWidth="1"/>
    <col min="16" max="16" width="21" style="61" bestFit="1" customWidth="1"/>
    <col min="17" max="16384" width="9" style="4"/>
  </cols>
  <sheetData>
    <row r="1" spans="2:16" ht="32.25" customHeight="1">
      <c r="B1" s="196" t="s">
        <v>77</v>
      </c>
      <c r="C1" s="196"/>
      <c r="D1" s="196"/>
      <c r="E1" s="196"/>
      <c r="F1" s="196"/>
      <c r="G1" s="196"/>
      <c r="H1" s="196"/>
      <c r="I1" s="196"/>
      <c r="J1" s="196"/>
      <c r="K1" s="183"/>
    </row>
    <row r="2" spans="2:16" ht="30.75" customHeight="1" thickBot="1">
      <c r="B2" s="21"/>
      <c r="C2" s="21"/>
      <c r="D2" s="22"/>
      <c r="E2" s="23"/>
      <c r="F2" s="21"/>
      <c r="G2" s="21"/>
      <c r="H2" s="21"/>
      <c r="I2" s="147"/>
      <c r="J2" s="21"/>
      <c r="K2" s="21"/>
    </row>
    <row r="3" spans="2:16" ht="19.5" customHeight="1">
      <c r="B3" s="197" t="s">
        <v>8</v>
      </c>
      <c r="C3" s="198"/>
      <c r="D3" s="199"/>
      <c r="E3" s="42"/>
      <c r="F3" s="31"/>
      <c r="G3" s="31"/>
      <c r="H3" s="31"/>
      <c r="I3" s="148"/>
      <c r="J3" s="173"/>
      <c r="K3" s="157"/>
    </row>
    <row r="4" spans="2:16" s="6" customFormat="1" ht="17.25" customHeight="1">
      <c r="B4" s="200"/>
      <c r="C4" s="201"/>
      <c r="D4" s="202"/>
      <c r="E4" s="206" t="s">
        <v>67</v>
      </c>
      <c r="F4" s="206" t="s">
        <v>63</v>
      </c>
      <c r="G4" s="206" t="s">
        <v>64</v>
      </c>
      <c r="H4" s="208" t="s">
        <v>65</v>
      </c>
      <c r="I4" s="209" t="s">
        <v>71</v>
      </c>
      <c r="J4" s="174" t="s">
        <v>61</v>
      </c>
      <c r="K4" s="158"/>
      <c r="N4" s="122"/>
      <c r="O4" s="143"/>
      <c r="P4" s="62"/>
    </row>
    <row r="5" spans="2:16" s="6" customFormat="1" ht="18" customHeight="1">
      <c r="B5" s="200"/>
      <c r="C5" s="201"/>
      <c r="D5" s="202"/>
      <c r="E5" s="207"/>
      <c r="F5" s="207"/>
      <c r="G5" s="207"/>
      <c r="H5" s="208"/>
      <c r="I5" s="210"/>
      <c r="J5" s="175" t="s">
        <v>49</v>
      </c>
      <c r="K5" s="158"/>
      <c r="N5" s="122"/>
      <c r="O5" s="143"/>
      <c r="P5" s="130"/>
    </row>
    <row r="6" spans="2:16" ht="24.75" thickBot="1">
      <c r="B6" s="203"/>
      <c r="C6" s="204"/>
      <c r="D6" s="205"/>
      <c r="E6" s="137" t="s">
        <v>55</v>
      </c>
      <c r="F6" s="138" t="s">
        <v>56</v>
      </c>
      <c r="G6" s="138" t="s">
        <v>57</v>
      </c>
      <c r="H6" s="138" t="s">
        <v>58</v>
      </c>
      <c r="I6" s="172" t="s">
        <v>72</v>
      </c>
      <c r="J6" s="175"/>
      <c r="K6" s="158"/>
    </row>
    <row r="7" spans="2:16" s="7" customFormat="1" ht="33.950000000000003" customHeight="1">
      <c r="B7" s="211" t="s">
        <v>33</v>
      </c>
      <c r="C7" s="212"/>
      <c r="D7" s="213"/>
      <c r="E7" s="48">
        <v>74167</v>
      </c>
      <c r="F7" s="53">
        <v>82892</v>
      </c>
      <c r="G7" s="53">
        <v>82868</v>
      </c>
      <c r="H7" s="53">
        <v>66759</v>
      </c>
      <c r="I7" s="57">
        <v>70491</v>
      </c>
      <c r="J7" s="176">
        <f>I7/H7*100-100</f>
        <v>5.5902574933716807</v>
      </c>
      <c r="K7" s="159"/>
      <c r="N7" s="127"/>
      <c r="O7" s="142"/>
      <c r="P7" s="131"/>
    </row>
    <row r="8" spans="2:16" ht="33.950000000000003" customHeight="1">
      <c r="B8" s="46"/>
      <c r="C8" s="32"/>
      <c r="D8" s="33" t="s">
        <v>0</v>
      </c>
      <c r="E8" s="49">
        <v>42632</v>
      </c>
      <c r="F8" s="54">
        <v>49098</v>
      </c>
      <c r="G8" s="54">
        <v>49496</v>
      </c>
      <c r="H8" s="54">
        <v>39116</v>
      </c>
      <c r="I8" s="58">
        <v>43267</v>
      </c>
      <c r="J8" s="177">
        <f>I8/H8*100-100</f>
        <v>10.61202576950609</v>
      </c>
      <c r="K8" s="160"/>
      <c r="N8" s="127"/>
    </row>
    <row r="9" spans="2:16" ht="33.950000000000003" customHeight="1" thickBot="1">
      <c r="B9" s="46"/>
      <c r="C9" s="32"/>
      <c r="D9" s="60" t="s">
        <v>1</v>
      </c>
      <c r="E9" s="185">
        <v>31535</v>
      </c>
      <c r="F9" s="186">
        <v>33794</v>
      </c>
      <c r="G9" s="186">
        <v>33372</v>
      </c>
      <c r="H9" s="186">
        <v>27643</v>
      </c>
      <c r="I9" s="187">
        <v>27224</v>
      </c>
      <c r="J9" s="188">
        <f t="shared" ref="J9:J42" si="0">I9/H9*100-100</f>
        <v>-1.5157544405455212</v>
      </c>
      <c r="K9" s="160"/>
      <c r="N9" s="127"/>
      <c r="O9" s="123"/>
      <c r="P9" s="141"/>
    </row>
    <row r="10" spans="2:16" ht="33.950000000000003" customHeight="1">
      <c r="B10" s="193" t="s">
        <v>34</v>
      </c>
      <c r="C10" s="194"/>
      <c r="D10" s="195"/>
      <c r="E10" s="189">
        <v>11131</v>
      </c>
      <c r="F10" s="190">
        <v>15561</v>
      </c>
      <c r="G10" s="190">
        <v>15689</v>
      </c>
      <c r="H10" s="190">
        <v>7148</v>
      </c>
      <c r="I10" s="191">
        <v>13708</v>
      </c>
      <c r="J10" s="192">
        <f>I10/H10*100-100</f>
        <v>91.773922775601562</v>
      </c>
      <c r="K10" s="159"/>
      <c r="N10" s="127"/>
      <c r="O10" s="139"/>
      <c r="P10" s="142"/>
    </row>
    <row r="11" spans="2:16" ht="33.950000000000003" customHeight="1">
      <c r="B11" s="46"/>
      <c r="C11" s="32"/>
      <c r="D11" s="33" t="s">
        <v>0</v>
      </c>
      <c r="E11" s="49">
        <v>8469</v>
      </c>
      <c r="F11" s="54">
        <v>11740</v>
      </c>
      <c r="G11" s="54">
        <v>12062</v>
      </c>
      <c r="H11" s="54">
        <v>5819</v>
      </c>
      <c r="I11" s="58">
        <v>11196</v>
      </c>
      <c r="J11" s="177">
        <f>I11/H11*100-100</f>
        <v>92.404193160336831</v>
      </c>
      <c r="K11" s="160"/>
      <c r="N11" s="127"/>
      <c r="O11" s="139"/>
      <c r="P11" s="142"/>
    </row>
    <row r="12" spans="2:16" ht="33.950000000000003" customHeight="1" thickBot="1">
      <c r="B12" s="47"/>
      <c r="C12" s="34"/>
      <c r="D12" s="35" t="s">
        <v>1</v>
      </c>
      <c r="E12" s="50">
        <v>2662</v>
      </c>
      <c r="F12" s="55">
        <v>3821</v>
      </c>
      <c r="G12" s="55">
        <v>3627</v>
      </c>
      <c r="H12" s="55">
        <v>1329</v>
      </c>
      <c r="I12" s="59">
        <v>2512</v>
      </c>
      <c r="J12" s="178">
        <f>I12/H12*100-100</f>
        <v>89.014296463506412</v>
      </c>
      <c r="K12" s="160"/>
      <c r="N12" s="127"/>
      <c r="O12" s="139"/>
      <c r="P12" s="142"/>
    </row>
    <row r="13" spans="2:16" ht="33.950000000000003" customHeight="1">
      <c r="B13" s="193" t="s">
        <v>35</v>
      </c>
      <c r="C13" s="194"/>
      <c r="D13" s="195"/>
      <c r="E13" s="189">
        <v>12766</v>
      </c>
      <c r="F13" s="190">
        <v>12563</v>
      </c>
      <c r="G13" s="190">
        <v>12433</v>
      </c>
      <c r="H13" s="190">
        <v>11631</v>
      </c>
      <c r="I13" s="191">
        <v>10508</v>
      </c>
      <c r="J13" s="192">
        <f t="shared" si="0"/>
        <v>-9.6552317083655765</v>
      </c>
      <c r="K13" s="159"/>
      <c r="N13" s="127"/>
      <c r="O13" s="139"/>
      <c r="P13" s="144"/>
    </row>
    <row r="14" spans="2:16" ht="33.950000000000003" customHeight="1">
      <c r="B14" s="46"/>
      <c r="C14" s="32"/>
      <c r="D14" s="33" t="s">
        <v>0</v>
      </c>
      <c r="E14" s="49">
        <v>5056</v>
      </c>
      <c r="F14" s="54">
        <v>4996</v>
      </c>
      <c r="G14" s="54">
        <v>4920</v>
      </c>
      <c r="H14" s="54">
        <v>4528</v>
      </c>
      <c r="I14" s="58">
        <v>4153</v>
      </c>
      <c r="J14" s="177">
        <f t="shared" si="0"/>
        <v>-8.2818021201413501</v>
      </c>
      <c r="K14" s="160"/>
      <c r="N14" s="127"/>
      <c r="O14" s="139"/>
      <c r="P14" s="142"/>
    </row>
    <row r="15" spans="2:16" ht="33.950000000000003" customHeight="1" thickBot="1">
      <c r="B15" s="47"/>
      <c r="C15" s="34"/>
      <c r="D15" s="35" t="s">
        <v>1</v>
      </c>
      <c r="E15" s="50">
        <v>7710</v>
      </c>
      <c r="F15" s="55">
        <v>7567</v>
      </c>
      <c r="G15" s="55">
        <v>7513</v>
      </c>
      <c r="H15" s="55">
        <v>7103</v>
      </c>
      <c r="I15" s="59">
        <v>6355</v>
      </c>
      <c r="J15" s="178">
        <f t="shared" si="0"/>
        <v>-10.530761650007037</v>
      </c>
      <c r="K15" s="160"/>
      <c r="N15" s="127"/>
      <c r="O15" s="139"/>
      <c r="P15" s="142"/>
    </row>
    <row r="16" spans="2:16" ht="33.950000000000003" customHeight="1">
      <c r="B16" s="193" t="s">
        <v>37</v>
      </c>
      <c r="C16" s="194"/>
      <c r="D16" s="195"/>
      <c r="E16" s="189">
        <v>7480</v>
      </c>
      <c r="F16" s="190">
        <v>8872</v>
      </c>
      <c r="G16" s="190">
        <v>8691</v>
      </c>
      <c r="H16" s="190">
        <v>7783</v>
      </c>
      <c r="I16" s="191">
        <v>9549</v>
      </c>
      <c r="J16" s="192">
        <f>I16/H16*100-100</f>
        <v>22.690479249646671</v>
      </c>
      <c r="K16" s="159"/>
      <c r="N16" s="127"/>
      <c r="O16" s="139"/>
      <c r="P16" s="142"/>
    </row>
    <row r="17" spans="2:16" ht="33.950000000000003" customHeight="1">
      <c r="B17" s="46"/>
      <c r="C17" s="32"/>
      <c r="D17" s="33" t="s">
        <v>0</v>
      </c>
      <c r="E17" s="49">
        <v>3225</v>
      </c>
      <c r="F17" s="54">
        <v>3930</v>
      </c>
      <c r="G17" s="54">
        <v>3827</v>
      </c>
      <c r="H17" s="54">
        <v>3425</v>
      </c>
      <c r="I17" s="58">
        <v>4080</v>
      </c>
      <c r="J17" s="177">
        <f t="shared" ref="J17:J21" si="1">I17/H17*100-100</f>
        <v>19.124087591240865</v>
      </c>
      <c r="K17" s="160"/>
      <c r="N17" s="127"/>
      <c r="O17" s="139"/>
      <c r="P17" s="142"/>
    </row>
    <row r="18" spans="2:16" ht="33.950000000000003" customHeight="1" thickBot="1">
      <c r="B18" s="47"/>
      <c r="C18" s="34"/>
      <c r="D18" s="35" t="s">
        <v>1</v>
      </c>
      <c r="E18" s="50">
        <v>4255</v>
      </c>
      <c r="F18" s="55">
        <v>4942</v>
      </c>
      <c r="G18" s="55">
        <v>4864</v>
      </c>
      <c r="H18" s="55">
        <v>4358</v>
      </c>
      <c r="I18" s="59">
        <v>5469</v>
      </c>
      <c r="J18" s="178">
        <f t="shared" si="1"/>
        <v>25.493345571363008</v>
      </c>
      <c r="K18" s="160"/>
      <c r="N18" s="127"/>
      <c r="O18" s="139"/>
      <c r="P18" s="142"/>
    </row>
    <row r="19" spans="2:16" s="11" customFormat="1" ht="33.950000000000003" customHeight="1">
      <c r="B19" s="193" t="s">
        <v>36</v>
      </c>
      <c r="C19" s="194"/>
      <c r="D19" s="195"/>
      <c r="E19" s="189">
        <v>10119</v>
      </c>
      <c r="F19" s="190">
        <v>10902</v>
      </c>
      <c r="G19" s="190">
        <v>10335</v>
      </c>
      <c r="H19" s="190">
        <v>7716</v>
      </c>
      <c r="I19" s="191">
        <v>6782</v>
      </c>
      <c r="J19" s="192">
        <f t="shared" si="1"/>
        <v>-12.104717470191801</v>
      </c>
      <c r="K19" s="159"/>
      <c r="N19" s="127"/>
      <c r="O19" s="139"/>
      <c r="P19" s="142"/>
    </row>
    <row r="20" spans="2:16" s="11" customFormat="1" ht="33.950000000000003" customHeight="1">
      <c r="B20" s="46"/>
      <c r="C20" s="32"/>
      <c r="D20" s="33" t="s">
        <v>0</v>
      </c>
      <c r="E20" s="49">
        <v>6331</v>
      </c>
      <c r="F20" s="54">
        <v>7060</v>
      </c>
      <c r="G20" s="54">
        <v>6649</v>
      </c>
      <c r="H20" s="54">
        <v>4902</v>
      </c>
      <c r="I20" s="58">
        <v>4333</v>
      </c>
      <c r="J20" s="177">
        <f t="shared" si="1"/>
        <v>-11.607507139942882</v>
      </c>
      <c r="K20" s="160"/>
      <c r="N20" s="127"/>
      <c r="O20" s="139"/>
      <c r="P20" s="142"/>
    </row>
    <row r="21" spans="2:16" s="11" customFormat="1" ht="33.950000000000003" customHeight="1" thickBot="1">
      <c r="B21" s="47"/>
      <c r="C21" s="34"/>
      <c r="D21" s="35" t="s">
        <v>1</v>
      </c>
      <c r="E21" s="50">
        <v>3788</v>
      </c>
      <c r="F21" s="55">
        <v>3842</v>
      </c>
      <c r="G21" s="55">
        <v>3686</v>
      </c>
      <c r="H21" s="55">
        <v>2814</v>
      </c>
      <c r="I21" s="59">
        <v>2449</v>
      </c>
      <c r="J21" s="178">
        <f t="shared" si="1"/>
        <v>-12.970859985785353</v>
      </c>
      <c r="K21" s="160"/>
      <c r="N21" s="127"/>
      <c r="O21" s="139"/>
      <c r="P21" s="142"/>
    </row>
    <row r="22" spans="2:16" ht="33.950000000000003" customHeight="1">
      <c r="B22" s="193" t="s">
        <v>38</v>
      </c>
      <c r="C22" s="194"/>
      <c r="D22" s="195"/>
      <c r="E22" s="189">
        <v>5417</v>
      </c>
      <c r="F22" s="190">
        <v>6061</v>
      </c>
      <c r="G22" s="190">
        <v>5761</v>
      </c>
      <c r="H22" s="190">
        <v>5148</v>
      </c>
      <c r="I22" s="191">
        <v>4662</v>
      </c>
      <c r="J22" s="192">
        <f t="shared" si="0"/>
        <v>-9.44055944055944</v>
      </c>
      <c r="K22" s="159"/>
      <c r="N22" s="127"/>
      <c r="O22" s="139"/>
      <c r="P22" s="142"/>
    </row>
    <row r="23" spans="2:16" ht="33.950000000000003" customHeight="1">
      <c r="B23" s="46"/>
      <c r="C23" s="32"/>
      <c r="D23" s="33" t="s">
        <v>0</v>
      </c>
      <c r="E23" s="49">
        <v>1720</v>
      </c>
      <c r="F23" s="54">
        <v>2127</v>
      </c>
      <c r="G23" s="54">
        <v>2043</v>
      </c>
      <c r="H23" s="54">
        <v>1833</v>
      </c>
      <c r="I23" s="58">
        <v>1657</v>
      </c>
      <c r="J23" s="177">
        <f t="shared" si="0"/>
        <v>-9.6017457719585337</v>
      </c>
      <c r="K23" s="160"/>
      <c r="N23" s="127"/>
      <c r="O23" s="139"/>
      <c r="P23" s="142"/>
    </row>
    <row r="24" spans="2:16" ht="33.950000000000003" customHeight="1" thickBot="1">
      <c r="B24" s="47"/>
      <c r="C24" s="34"/>
      <c r="D24" s="35" t="s">
        <v>1</v>
      </c>
      <c r="E24" s="50">
        <v>3697</v>
      </c>
      <c r="F24" s="55">
        <v>3934</v>
      </c>
      <c r="G24" s="55">
        <v>3718</v>
      </c>
      <c r="H24" s="55">
        <v>3315</v>
      </c>
      <c r="I24" s="59">
        <v>3005</v>
      </c>
      <c r="J24" s="178">
        <f t="shared" si="0"/>
        <v>-9.3514328808446407</v>
      </c>
      <c r="K24" s="160"/>
      <c r="N24" s="127"/>
      <c r="O24" s="139"/>
      <c r="P24" s="142"/>
    </row>
    <row r="25" spans="2:16" ht="33.950000000000003" customHeight="1">
      <c r="B25" s="219" t="s">
        <v>39</v>
      </c>
      <c r="C25" s="220"/>
      <c r="D25" s="221"/>
      <c r="E25" s="189">
        <v>3323</v>
      </c>
      <c r="F25" s="190">
        <v>4180</v>
      </c>
      <c r="G25" s="190">
        <v>3869</v>
      </c>
      <c r="H25" s="190">
        <v>3450</v>
      </c>
      <c r="I25" s="191">
        <v>3185</v>
      </c>
      <c r="J25" s="192">
        <f>I25/H25*100-100</f>
        <v>-7.6811594202898448</v>
      </c>
      <c r="K25" s="159"/>
      <c r="N25" s="127"/>
      <c r="O25" s="139"/>
      <c r="P25" s="142"/>
    </row>
    <row r="26" spans="2:16" ht="33.950000000000003" customHeight="1">
      <c r="B26" s="46"/>
      <c r="C26" s="32"/>
      <c r="D26" s="33" t="s">
        <v>0</v>
      </c>
      <c r="E26" s="49">
        <v>2605</v>
      </c>
      <c r="F26" s="54">
        <v>3247</v>
      </c>
      <c r="G26" s="54">
        <v>3037</v>
      </c>
      <c r="H26" s="54">
        <v>2773</v>
      </c>
      <c r="I26" s="58">
        <v>2560</v>
      </c>
      <c r="J26" s="177">
        <f>I26/H26*100-100</f>
        <v>-7.6812116840966382</v>
      </c>
      <c r="K26" s="160"/>
      <c r="N26" s="127"/>
      <c r="O26" s="139"/>
      <c r="P26" s="142"/>
    </row>
    <row r="27" spans="2:16" ht="33.950000000000003" customHeight="1" thickBot="1">
      <c r="B27" s="47"/>
      <c r="C27" s="34"/>
      <c r="D27" s="35" t="s">
        <v>1</v>
      </c>
      <c r="E27" s="50">
        <v>718</v>
      </c>
      <c r="F27" s="55">
        <v>933</v>
      </c>
      <c r="G27" s="55">
        <v>832</v>
      </c>
      <c r="H27" s="55">
        <v>677</v>
      </c>
      <c r="I27" s="59">
        <v>625</v>
      </c>
      <c r="J27" s="178">
        <f>I27/H27*100-100</f>
        <v>-7.6809453471196463</v>
      </c>
      <c r="K27" s="160"/>
      <c r="N27" s="127"/>
      <c r="O27" s="139"/>
      <c r="P27" s="142"/>
    </row>
    <row r="28" spans="2:16" ht="33.950000000000003" customHeight="1">
      <c r="B28" s="193" t="s">
        <v>40</v>
      </c>
      <c r="C28" s="194"/>
      <c r="D28" s="195"/>
      <c r="E28" s="189">
        <v>3747</v>
      </c>
      <c r="F28" s="190">
        <v>3730</v>
      </c>
      <c r="G28" s="190">
        <v>3724</v>
      </c>
      <c r="H28" s="190">
        <v>3319</v>
      </c>
      <c r="I28" s="191">
        <v>2873</v>
      </c>
      <c r="J28" s="192">
        <f t="shared" si="0"/>
        <v>-13.437782464597774</v>
      </c>
      <c r="K28" s="159"/>
      <c r="N28" s="127"/>
      <c r="O28" s="139"/>
      <c r="P28" s="142"/>
    </row>
    <row r="29" spans="2:16" ht="33.950000000000003" customHeight="1">
      <c r="B29" s="46"/>
      <c r="C29" s="32"/>
      <c r="D29" s="33" t="s">
        <v>0</v>
      </c>
      <c r="E29" s="49">
        <v>1893</v>
      </c>
      <c r="F29" s="54">
        <v>1894</v>
      </c>
      <c r="G29" s="54">
        <v>1883</v>
      </c>
      <c r="H29" s="54">
        <v>1699</v>
      </c>
      <c r="I29" s="58">
        <v>1518</v>
      </c>
      <c r="J29" s="177">
        <f t="shared" si="0"/>
        <v>-10.653325485579757</v>
      </c>
      <c r="K29" s="160"/>
      <c r="N29" s="127"/>
      <c r="O29" s="139"/>
      <c r="P29" s="142"/>
    </row>
    <row r="30" spans="2:16" ht="33.950000000000003" customHeight="1" thickBot="1">
      <c r="B30" s="47"/>
      <c r="C30" s="34"/>
      <c r="D30" s="35" t="s">
        <v>1</v>
      </c>
      <c r="E30" s="50">
        <v>1854</v>
      </c>
      <c r="F30" s="55">
        <v>1836</v>
      </c>
      <c r="G30" s="55">
        <v>1841</v>
      </c>
      <c r="H30" s="55">
        <v>1620</v>
      </c>
      <c r="I30" s="59">
        <v>1355</v>
      </c>
      <c r="J30" s="178">
        <f t="shared" si="0"/>
        <v>-16.358024691358025</v>
      </c>
      <c r="K30" s="160"/>
      <c r="N30" s="127"/>
      <c r="O30" s="139"/>
      <c r="P30" s="142"/>
    </row>
    <row r="31" spans="2:16" ht="33.950000000000003" customHeight="1">
      <c r="B31" s="193" t="s">
        <v>42</v>
      </c>
      <c r="C31" s="194"/>
      <c r="D31" s="195"/>
      <c r="E31" s="189">
        <v>861</v>
      </c>
      <c r="F31" s="190">
        <v>1112</v>
      </c>
      <c r="G31" s="190">
        <v>1287</v>
      </c>
      <c r="H31" s="190">
        <v>1316</v>
      </c>
      <c r="I31" s="191">
        <v>1595</v>
      </c>
      <c r="J31" s="192">
        <f>I31/H31*100-100</f>
        <v>21.20060790273557</v>
      </c>
      <c r="K31" s="159"/>
      <c r="N31" s="127"/>
      <c r="O31" s="139"/>
      <c r="P31" s="142"/>
    </row>
    <row r="32" spans="2:16" ht="33.950000000000003" customHeight="1">
      <c r="B32" s="46"/>
      <c r="C32" s="32"/>
      <c r="D32" s="33" t="s">
        <v>0</v>
      </c>
      <c r="E32" s="49">
        <v>769</v>
      </c>
      <c r="F32" s="54">
        <v>997</v>
      </c>
      <c r="G32" s="54">
        <v>1146</v>
      </c>
      <c r="H32" s="54">
        <v>1188</v>
      </c>
      <c r="I32" s="58">
        <v>1461</v>
      </c>
      <c r="J32" s="177">
        <f>I32/H32*100-100</f>
        <v>22.979797979797993</v>
      </c>
      <c r="K32" s="160"/>
      <c r="N32" s="127"/>
      <c r="O32" s="139"/>
      <c r="P32" s="142"/>
    </row>
    <row r="33" spans="1:16" ht="33.950000000000003" customHeight="1" thickBot="1">
      <c r="B33" s="47"/>
      <c r="C33" s="34"/>
      <c r="D33" s="35" t="s">
        <v>1</v>
      </c>
      <c r="E33" s="50">
        <v>92</v>
      </c>
      <c r="F33" s="55">
        <v>115</v>
      </c>
      <c r="G33" s="55">
        <v>141</v>
      </c>
      <c r="H33" s="55">
        <v>128</v>
      </c>
      <c r="I33" s="59">
        <v>134</v>
      </c>
      <c r="J33" s="178">
        <f>I33/H33*100-100</f>
        <v>4.6875</v>
      </c>
      <c r="K33" s="160"/>
      <c r="N33" s="127"/>
      <c r="O33" s="139"/>
      <c r="P33" s="142"/>
    </row>
    <row r="34" spans="1:16" ht="33.950000000000003" customHeight="1">
      <c r="B34" s="193" t="s">
        <v>41</v>
      </c>
      <c r="C34" s="194"/>
      <c r="D34" s="195"/>
      <c r="E34" s="189">
        <v>1808</v>
      </c>
      <c r="F34" s="190">
        <v>1846</v>
      </c>
      <c r="G34" s="190">
        <v>1826</v>
      </c>
      <c r="H34" s="190">
        <v>1693</v>
      </c>
      <c r="I34" s="191">
        <v>1474</v>
      </c>
      <c r="J34" s="192">
        <f t="shared" si="0"/>
        <v>-12.93561724748966</v>
      </c>
      <c r="K34" s="159"/>
      <c r="N34" s="127"/>
      <c r="O34" s="139"/>
      <c r="P34" s="142"/>
    </row>
    <row r="35" spans="1:16" ht="33.950000000000003" customHeight="1">
      <c r="B35" s="46"/>
      <c r="C35" s="32"/>
      <c r="D35" s="33" t="s">
        <v>0</v>
      </c>
      <c r="E35" s="49">
        <v>602</v>
      </c>
      <c r="F35" s="54">
        <v>634</v>
      </c>
      <c r="G35" s="54">
        <v>615</v>
      </c>
      <c r="H35" s="54">
        <v>564</v>
      </c>
      <c r="I35" s="58">
        <v>508</v>
      </c>
      <c r="J35" s="177">
        <f t="shared" si="0"/>
        <v>-9.9290780141843982</v>
      </c>
      <c r="K35" s="160"/>
      <c r="N35" s="127"/>
      <c r="O35" s="139"/>
      <c r="P35" s="142"/>
    </row>
    <row r="36" spans="1:16" ht="33.950000000000003" customHeight="1" thickBot="1">
      <c r="B36" s="47"/>
      <c r="C36" s="34"/>
      <c r="D36" s="35" t="s">
        <v>1</v>
      </c>
      <c r="E36" s="50">
        <v>1206</v>
      </c>
      <c r="F36" s="55">
        <v>1212</v>
      </c>
      <c r="G36" s="55">
        <v>1211</v>
      </c>
      <c r="H36" s="55">
        <v>1129</v>
      </c>
      <c r="I36" s="59">
        <v>966</v>
      </c>
      <c r="J36" s="178">
        <f t="shared" si="0"/>
        <v>-14.437555358724524</v>
      </c>
      <c r="K36" s="160"/>
      <c r="N36" s="127"/>
      <c r="O36" s="139"/>
      <c r="P36" s="142"/>
    </row>
    <row r="37" spans="1:16" ht="33.950000000000003" customHeight="1">
      <c r="B37" s="193" t="s">
        <v>76</v>
      </c>
      <c r="C37" s="194"/>
      <c r="D37" s="195"/>
      <c r="E37" s="189">
        <v>65</v>
      </c>
      <c r="F37" s="190">
        <v>121</v>
      </c>
      <c r="G37" s="190">
        <v>266</v>
      </c>
      <c r="H37" s="190">
        <v>491</v>
      </c>
      <c r="I37" s="191">
        <v>1185</v>
      </c>
      <c r="J37" s="192">
        <f t="shared" si="0"/>
        <v>141.34419551934826</v>
      </c>
      <c r="K37" s="159"/>
      <c r="N37" s="127"/>
      <c r="O37" s="139"/>
      <c r="P37" s="142"/>
    </row>
    <row r="38" spans="1:16" ht="33.950000000000003" customHeight="1">
      <c r="B38" s="46"/>
      <c r="C38" s="32"/>
      <c r="D38" s="33" t="s">
        <v>0</v>
      </c>
      <c r="E38" s="49">
        <v>42</v>
      </c>
      <c r="F38" s="54">
        <v>82</v>
      </c>
      <c r="G38" s="54">
        <v>183</v>
      </c>
      <c r="H38" s="54">
        <v>345</v>
      </c>
      <c r="I38" s="58">
        <v>779</v>
      </c>
      <c r="J38" s="177">
        <f t="shared" si="0"/>
        <v>125.79710144927537</v>
      </c>
      <c r="K38" s="160"/>
      <c r="N38" s="127"/>
    </row>
    <row r="39" spans="1:16" ht="33.950000000000003" customHeight="1" thickBot="1">
      <c r="B39" s="47"/>
      <c r="C39" s="34"/>
      <c r="D39" s="35" t="s">
        <v>1</v>
      </c>
      <c r="E39" s="50">
        <v>23</v>
      </c>
      <c r="F39" s="55">
        <v>39</v>
      </c>
      <c r="G39" s="55">
        <v>83</v>
      </c>
      <c r="H39" s="55">
        <v>146</v>
      </c>
      <c r="I39" s="59">
        <v>406</v>
      </c>
      <c r="J39" s="178">
        <f t="shared" si="0"/>
        <v>178.08219178082192</v>
      </c>
      <c r="K39" s="160"/>
      <c r="N39" s="127"/>
    </row>
    <row r="40" spans="1:16" ht="33.950000000000003" customHeight="1">
      <c r="B40" s="214" t="s">
        <v>43</v>
      </c>
      <c r="C40" s="215"/>
      <c r="D40" s="216"/>
      <c r="E40" s="51">
        <v>17450</v>
      </c>
      <c r="F40" s="56">
        <v>17944</v>
      </c>
      <c r="G40" s="56">
        <v>18987</v>
      </c>
      <c r="H40" s="56">
        <v>17064</v>
      </c>
      <c r="I40" s="119">
        <v>14970</v>
      </c>
      <c r="J40" s="179">
        <f t="shared" si="0"/>
        <v>-12.271448663853718</v>
      </c>
      <c r="K40" s="159"/>
      <c r="N40" s="127"/>
    </row>
    <row r="41" spans="1:16" ht="33.950000000000003" customHeight="1">
      <c r="B41" s="46"/>
      <c r="C41" s="32"/>
      <c r="D41" s="33" t="s">
        <v>0</v>
      </c>
      <c r="E41" s="49">
        <v>11920</v>
      </c>
      <c r="F41" s="54">
        <v>12391</v>
      </c>
      <c r="G41" s="54">
        <v>13131</v>
      </c>
      <c r="H41" s="54">
        <v>12040</v>
      </c>
      <c r="I41" s="58">
        <v>11022</v>
      </c>
      <c r="J41" s="177">
        <f t="shared" si="0"/>
        <v>-8.4551495016611256</v>
      </c>
      <c r="K41" s="160"/>
      <c r="N41" s="127"/>
    </row>
    <row r="42" spans="1:16" ht="33.950000000000003" customHeight="1" thickBot="1">
      <c r="B42" s="47"/>
      <c r="C42" s="34"/>
      <c r="D42" s="35" t="s">
        <v>1</v>
      </c>
      <c r="E42" s="50">
        <v>5530</v>
      </c>
      <c r="F42" s="55">
        <v>5553</v>
      </c>
      <c r="G42" s="55">
        <v>5856</v>
      </c>
      <c r="H42" s="55">
        <v>5024</v>
      </c>
      <c r="I42" s="59">
        <v>3948</v>
      </c>
      <c r="J42" s="178">
        <f t="shared" si="0"/>
        <v>-21.417197452229303</v>
      </c>
      <c r="K42" s="160"/>
      <c r="N42" s="127"/>
    </row>
    <row r="43" spans="1:16" s="1" customFormat="1" ht="14.25" customHeight="1">
      <c r="B43" s="217"/>
      <c r="C43" s="218"/>
      <c r="D43" s="218"/>
      <c r="E43" s="218"/>
      <c r="F43" s="218"/>
      <c r="G43" s="184"/>
      <c r="H43" s="21"/>
      <c r="I43" s="147"/>
      <c r="J43" s="21"/>
      <c r="K43" s="21"/>
      <c r="N43" s="140"/>
      <c r="O43" s="145"/>
      <c r="P43" s="63"/>
    </row>
    <row r="44" spans="1:16" s="1" customFormat="1">
      <c r="B44" s="133"/>
      <c r="C44" s="132"/>
      <c r="D44" s="132"/>
      <c r="E44" s="132"/>
      <c r="F44" s="132"/>
      <c r="G44" s="52"/>
      <c r="H44" s="21"/>
      <c r="I44" s="147"/>
      <c r="J44" s="21"/>
      <c r="K44" s="21"/>
      <c r="N44" s="8"/>
      <c r="O44" s="145"/>
      <c r="P44" s="63"/>
    </row>
    <row r="45" spans="1:16" s="61" customFormat="1">
      <c r="A45" s="120"/>
      <c r="B45" s="142"/>
    </row>
    <row r="46" spans="1:16" ht="33.950000000000003" customHeight="1">
      <c r="A46" s="139"/>
      <c r="B46" s="142"/>
      <c r="C46" s="61"/>
      <c r="D46" s="4"/>
      <c r="E46" s="4"/>
      <c r="I46" s="4"/>
      <c r="N46" s="4"/>
      <c r="O46" s="4"/>
      <c r="P46" s="4"/>
    </row>
    <row r="47" spans="1:16" ht="33.950000000000003" customHeight="1">
      <c r="A47" s="139"/>
      <c r="B47" s="142"/>
      <c r="C47" s="61"/>
      <c r="D47" s="4"/>
      <c r="E47" s="4"/>
      <c r="I47" s="4"/>
      <c r="N47" s="4"/>
      <c r="O47" s="4"/>
      <c r="P47" s="4"/>
    </row>
    <row r="48" spans="1:16" ht="33.950000000000003" customHeight="1">
      <c r="A48" s="139"/>
      <c r="B48" s="142"/>
      <c r="C48" s="61"/>
      <c r="D48" s="4"/>
      <c r="E48" s="4"/>
      <c r="I48" s="4"/>
      <c r="N48" s="4"/>
      <c r="O48" s="4"/>
      <c r="P48" s="4"/>
    </row>
    <row r="49" spans="1:16" s="61" customFormat="1">
      <c r="A49" s="120"/>
      <c r="B49" s="142"/>
    </row>
    <row r="50" spans="1:16" s="64" customFormat="1">
      <c r="A50" s="125"/>
      <c r="B50" s="146"/>
    </row>
    <row r="51" spans="1:16" s="13" customFormat="1" ht="19.5" customHeight="1">
      <c r="B51" s="17"/>
      <c r="C51" s="10"/>
      <c r="D51" s="14"/>
      <c r="E51" s="12"/>
      <c r="F51" s="16"/>
      <c r="G51" s="16"/>
      <c r="H51" s="16"/>
      <c r="I51" s="149"/>
      <c r="N51" s="126"/>
      <c r="O51" s="146"/>
      <c r="P51" s="64"/>
    </row>
    <row r="52" spans="1:16" s="13" customFormat="1" ht="21" customHeight="1">
      <c r="B52" s="17"/>
      <c r="C52" s="10"/>
      <c r="D52" s="14"/>
      <c r="E52" s="18"/>
      <c r="F52" s="16"/>
      <c r="G52" s="16"/>
      <c r="H52" s="16"/>
      <c r="I52" s="149"/>
      <c r="N52" s="126"/>
      <c r="O52" s="146"/>
      <c r="P52" s="64"/>
    </row>
    <row r="53" spans="1:16" s="13" customFormat="1">
      <c r="B53" s="19"/>
      <c r="C53" s="10"/>
      <c r="D53" s="14"/>
      <c r="E53" s="20"/>
      <c r="I53" s="150"/>
      <c r="N53" s="126"/>
      <c r="O53" s="146"/>
      <c r="P53" s="64"/>
    </row>
    <row r="54" spans="1:16" s="13" customFormat="1" ht="21.75" customHeight="1">
      <c r="B54" s="17"/>
      <c r="C54" s="10"/>
      <c r="D54" s="14"/>
      <c r="E54" s="15"/>
      <c r="F54" s="16"/>
      <c r="G54" s="16"/>
      <c r="H54" s="16"/>
      <c r="I54" s="149"/>
      <c r="N54" s="126"/>
      <c r="O54" s="146"/>
      <c r="P54" s="64"/>
    </row>
    <row r="55" spans="1:16" s="13" customFormat="1" ht="19.5" customHeight="1">
      <c r="B55" s="17"/>
      <c r="C55" s="10"/>
      <c r="D55" s="14"/>
      <c r="E55" s="18"/>
      <c r="F55" s="16"/>
      <c r="G55" s="16"/>
      <c r="H55" s="16"/>
      <c r="I55" s="149"/>
      <c r="N55" s="126"/>
      <c r="O55" s="146"/>
      <c r="P55" s="64"/>
    </row>
    <row r="56" spans="1:16" s="13" customFormat="1" ht="21" customHeight="1">
      <c r="B56" s="17"/>
      <c r="C56" s="10"/>
      <c r="D56" s="14"/>
      <c r="E56" s="18"/>
      <c r="F56" s="16"/>
      <c r="G56" s="16"/>
      <c r="H56" s="16"/>
      <c r="I56" s="149"/>
      <c r="N56" s="126"/>
      <c r="O56" s="146"/>
      <c r="P56" s="64"/>
    </row>
  </sheetData>
  <mergeCells count="20">
    <mergeCell ref="B40:D40"/>
    <mergeCell ref="B43:F43"/>
    <mergeCell ref="B22:D22"/>
    <mergeCell ref="B25:D25"/>
    <mergeCell ref="B28:D28"/>
    <mergeCell ref="B31:D31"/>
    <mergeCell ref="B34:D34"/>
    <mergeCell ref="B37:D37"/>
    <mergeCell ref="B19:D19"/>
    <mergeCell ref="B1:J1"/>
    <mergeCell ref="B3:D6"/>
    <mergeCell ref="E4:E5"/>
    <mergeCell ref="F4:F5"/>
    <mergeCell ref="G4:G5"/>
    <mergeCell ref="H4:H5"/>
    <mergeCell ref="I4:I5"/>
    <mergeCell ref="B7:D7"/>
    <mergeCell ref="B10:D10"/>
    <mergeCell ref="B13:D13"/>
    <mergeCell ref="B16:D16"/>
  </mergeCells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57"/>
  <sheetViews>
    <sheetView view="pageBreakPreview" zoomScale="70" zoomScaleNormal="85" zoomScaleSheetLayoutView="70" workbookViewId="0"/>
  </sheetViews>
  <sheetFormatPr defaultRowHeight="13.5"/>
  <cols>
    <col min="1" max="1" width="0.875" style="21" customWidth="1"/>
    <col min="2" max="3" width="9" style="21"/>
    <col min="4" max="4" width="13.625" style="21" customWidth="1"/>
    <col min="5" max="10" width="9" style="21"/>
    <col min="11" max="11" width="8.5" style="21" customWidth="1"/>
    <col min="12" max="12" width="14.875" style="21" customWidth="1"/>
    <col min="13" max="17" width="11.625" style="21" customWidth="1"/>
    <col min="18" max="16384" width="9" style="21"/>
  </cols>
  <sheetData>
    <row r="1" spans="12:16" ht="11.25" customHeight="1"/>
    <row r="2" spans="12:16" ht="24.75" customHeight="1"/>
    <row r="14" spans="12:16">
      <c r="L14" s="128"/>
      <c r="P14" s="152"/>
    </row>
    <row r="15" spans="12:16">
      <c r="L15" s="128"/>
      <c r="P15" s="152"/>
    </row>
    <row r="16" spans="12:16">
      <c r="L16" s="151"/>
    </row>
    <row r="17" spans="12:13">
      <c r="L17" s="151"/>
      <c r="M17" s="147"/>
    </row>
    <row r="18" spans="12:13">
      <c r="L18" s="151"/>
      <c r="M18" s="147"/>
    </row>
    <row r="19" spans="12:13">
      <c r="L19" s="147"/>
      <c r="M19" s="147"/>
    </row>
    <row r="20" spans="12:13">
      <c r="L20" s="147"/>
      <c r="M20" s="147"/>
    </row>
    <row r="21" spans="12:13">
      <c r="M21" s="147"/>
    </row>
    <row r="31" spans="12:13">
      <c r="L31" s="129"/>
    </row>
    <row r="32" spans="12:13">
      <c r="L32" s="129"/>
    </row>
    <row r="33" spans="12:12">
      <c r="L33" s="129"/>
    </row>
    <row r="34" spans="12:12">
      <c r="L34" s="129"/>
    </row>
    <row r="35" spans="12:12">
      <c r="L35" s="129"/>
    </row>
    <row r="36" spans="12:12">
      <c r="L36" s="129"/>
    </row>
    <row r="37" spans="12:12">
      <c r="L37" s="129"/>
    </row>
    <row r="38" spans="12:12">
      <c r="L38" s="129"/>
    </row>
    <row r="39" spans="12:12">
      <c r="L39" s="129"/>
    </row>
    <row r="40" spans="12:12">
      <c r="L40" s="129"/>
    </row>
    <row r="41" spans="12:12">
      <c r="L41" s="129"/>
    </row>
    <row r="42" spans="12:12">
      <c r="L42" s="129"/>
    </row>
    <row r="43" spans="12:12">
      <c r="L43" s="129"/>
    </row>
    <row r="44" spans="12:12">
      <c r="L44" s="128"/>
    </row>
    <row r="45" spans="12:12">
      <c r="L45" s="128"/>
    </row>
    <row r="46" spans="12:12">
      <c r="L46" s="128"/>
    </row>
    <row r="47" spans="12:12">
      <c r="L47" s="128"/>
    </row>
    <row r="48" spans="12:12">
      <c r="L48" s="128"/>
    </row>
    <row r="49" spans="3:12">
      <c r="L49" s="128"/>
    </row>
    <row r="50" spans="3:12">
      <c r="L50" s="128"/>
    </row>
    <row r="51" spans="3:12">
      <c r="L51" s="128"/>
    </row>
    <row r="52" spans="3:12">
      <c r="L52" s="128"/>
    </row>
    <row r="53" spans="3:12">
      <c r="L53" s="128"/>
    </row>
    <row r="54" spans="3:12">
      <c r="L54" s="128"/>
    </row>
    <row r="55" spans="3:12">
      <c r="L55" s="128"/>
    </row>
    <row r="57" spans="3:12">
      <c r="C57" s="9"/>
      <c r="D57" s="9"/>
      <c r="E57" s="9"/>
      <c r="F57" s="9"/>
      <c r="G57" s="9"/>
      <c r="H57" s="9"/>
      <c r="I57" s="9"/>
      <c r="J57" s="9"/>
      <c r="K57" s="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orientation="portrait" r:id="rId1"/>
  <headerFooter alignWithMargins="0"/>
  <rowBreaks count="1" manualBreakCount="1">
    <brk id="58" max="10" man="1"/>
  </rowBreaks>
  <colBreaks count="1" manualBreakCount="1">
    <brk id="11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40" zoomScaleNormal="60" zoomScaleSheetLayoutView="40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1" width="3" style="1" customWidth="1"/>
    <col min="12" max="12" width="9" style="3"/>
    <col min="13" max="16384" width="9" style="1"/>
  </cols>
  <sheetData>
    <row r="1" spans="2:12" ht="42" customHeight="1">
      <c r="C1" s="222" t="s">
        <v>44</v>
      </c>
      <c r="D1" s="222"/>
      <c r="E1" s="222"/>
      <c r="F1" s="222"/>
      <c r="G1" s="222"/>
      <c r="H1" s="222"/>
      <c r="I1" s="222"/>
      <c r="J1" s="3"/>
      <c r="K1" s="3"/>
    </row>
    <row r="2" spans="2:12" ht="30.75" customHeight="1" thickBot="1">
      <c r="C2" s="21"/>
      <c r="D2" s="21"/>
      <c r="E2" s="21"/>
      <c r="F2" s="21"/>
      <c r="G2" s="21"/>
      <c r="H2" s="21"/>
      <c r="I2" s="24"/>
      <c r="J2" s="3"/>
      <c r="K2" s="3"/>
    </row>
    <row r="3" spans="2:12" ht="17.25" customHeight="1">
      <c r="B3" s="223" t="s">
        <v>68</v>
      </c>
      <c r="C3" s="224"/>
      <c r="D3" s="229" t="s">
        <v>45</v>
      </c>
      <c r="E3" s="229" t="s">
        <v>46</v>
      </c>
      <c r="F3" s="232" t="s">
        <v>47</v>
      </c>
      <c r="G3" s="232" t="s">
        <v>51</v>
      </c>
      <c r="H3" s="197" t="s">
        <v>73</v>
      </c>
      <c r="I3" s="45"/>
    </row>
    <row r="4" spans="2:12" ht="34.5" customHeight="1">
      <c r="B4" s="225"/>
      <c r="C4" s="226"/>
      <c r="D4" s="230"/>
      <c r="E4" s="230"/>
      <c r="F4" s="233"/>
      <c r="G4" s="233"/>
      <c r="H4" s="200"/>
      <c r="I4" s="235" t="s">
        <v>66</v>
      </c>
    </row>
    <row r="5" spans="2:12" ht="17.25" customHeight="1" thickBot="1">
      <c r="B5" s="227"/>
      <c r="C5" s="228"/>
      <c r="D5" s="231"/>
      <c r="E5" s="231"/>
      <c r="F5" s="234"/>
      <c r="G5" s="234"/>
      <c r="H5" s="203"/>
      <c r="I5" s="236"/>
    </row>
    <row r="6" spans="2:12" ht="54.95" customHeight="1" thickBot="1">
      <c r="B6" s="239" t="s">
        <v>14</v>
      </c>
      <c r="C6" s="240"/>
      <c r="D6" s="85">
        <v>74167</v>
      </c>
      <c r="E6" s="85">
        <v>82892</v>
      </c>
      <c r="F6" s="85">
        <v>82868</v>
      </c>
      <c r="G6" s="86">
        <v>66759</v>
      </c>
      <c r="H6" s="87">
        <v>70491</v>
      </c>
      <c r="I6" s="136">
        <f t="shared" ref="I6:I18" si="0">IFERROR(H6/G6*100-100,"-")</f>
        <v>5.5902574933716807</v>
      </c>
      <c r="L6" s="180"/>
    </row>
    <row r="7" spans="2:12" s="3" customFormat="1" ht="54.95" customHeight="1">
      <c r="B7" s="241" t="s">
        <v>2</v>
      </c>
      <c r="C7" s="242"/>
      <c r="D7" s="88">
        <v>47399</v>
      </c>
      <c r="E7" s="88">
        <v>51239</v>
      </c>
      <c r="F7" s="88">
        <v>50092</v>
      </c>
      <c r="G7" s="89">
        <v>43266</v>
      </c>
      <c r="H7" s="90">
        <v>46590</v>
      </c>
      <c r="I7" s="109">
        <f t="shared" si="0"/>
        <v>7.6827069754541668</v>
      </c>
      <c r="L7" s="180"/>
    </row>
    <row r="8" spans="2:12" s="3" customFormat="1" ht="54.95" customHeight="1">
      <c r="B8" s="243" t="s">
        <v>48</v>
      </c>
      <c r="C8" s="244"/>
      <c r="D8" s="91">
        <v>9366</v>
      </c>
      <c r="E8" s="91">
        <v>12427</v>
      </c>
      <c r="F8" s="91">
        <v>13079</v>
      </c>
      <c r="G8" s="92">
        <v>7704</v>
      </c>
      <c r="H8" s="93">
        <v>7985</v>
      </c>
      <c r="I8" s="110">
        <f t="shared" si="0"/>
        <v>3.6474558670820443</v>
      </c>
      <c r="L8" s="180"/>
    </row>
    <row r="9" spans="2:12" ht="54.95" customHeight="1">
      <c r="B9" s="27"/>
      <c r="C9" s="38" t="s">
        <v>25</v>
      </c>
      <c r="D9" s="94">
        <v>12</v>
      </c>
      <c r="E9" s="94">
        <v>13</v>
      </c>
      <c r="F9" s="94">
        <v>17</v>
      </c>
      <c r="G9" s="95">
        <v>19</v>
      </c>
      <c r="H9" s="96">
        <v>14</v>
      </c>
      <c r="I9" s="111">
        <f t="shared" si="0"/>
        <v>-26.31578947368422</v>
      </c>
      <c r="L9" s="180"/>
    </row>
    <row r="10" spans="2:12" ht="54.95" customHeight="1">
      <c r="B10" s="27"/>
      <c r="C10" s="38" t="s">
        <v>21</v>
      </c>
      <c r="D10" s="94">
        <v>4015</v>
      </c>
      <c r="E10" s="94">
        <v>5309</v>
      </c>
      <c r="F10" s="94">
        <v>5722</v>
      </c>
      <c r="G10" s="95">
        <v>3230</v>
      </c>
      <c r="H10" s="96">
        <v>3072</v>
      </c>
      <c r="I10" s="111">
        <f t="shared" si="0"/>
        <v>-4.8916408668730753</v>
      </c>
      <c r="L10" s="180"/>
    </row>
    <row r="11" spans="2:12" ht="54.95" customHeight="1">
      <c r="B11" s="27"/>
      <c r="C11" s="38" t="s">
        <v>26</v>
      </c>
      <c r="D11" s="94">
        <v>21</v>
      </c>
      <c r="E11" s="94">
        <v>14</v>
      </c>
      <c r="F11" s="94">
        <v>13</v>
      </c>
      <c r="G11" s="95">
        <v>14</v>
      </c>
      <c r="H11" s="97">
        <v>18</v>
      </c>
      <c r="I11" s="112">
        <f t="shared" si="0"/>
        <v>28.571428571428584</v>
      </c>
      <c r="L11" s="180"/>
    </row>
    <row r="12" spans="2:12" ht="54.95" customHeight="1">
      <c r="B12" s="40"/>
      <c r="C12" s="38" t="s">
        <v>13</v>
      </c>
      <c r="D12" s="94">
        <v>5318</v>
      </c>
      <c r="E12" s="94">
        <v>7048</v>
      </c>
      <c r="F12" s="94">
        <v>7229</v>
      </c>
      <c r="G12" s="95">
        <v>4346</v>
      </c>
      <c r="H12" s="97">
        <v>4658</v>
      </c>
      <c r="I12" s="112">
        <f t="shared" si="0"/>
        <v>7.1790151863782654</v>
      </c>
      <c r="L12" s="180"/>
    </row>
    <row r="13" spans="2:12" ht="54.95" customHeight="1">
      <c r="B13" s="40"/>
      <c r="C13" s="43" t="s">
        <v>53</v>
      </c>
      <c r="D13" s="98">
        <v>0</v>
      </c>
      <c r="E13" s="98">
        <v>0</v>
      </c>
      <c r="F13" s="98">
        <v>0</v>
      </c>
      <c r="G13" s="98">
        <v>0</v>
      </c>
      <c r="H13" s="97">
        <v>0</v>
      </c>
      <c r="I13" s="113" t="str">
        <f t="shared" si="0"/>
        <v>-</v>
      </c>
      <c r="L13" s="180"/>
    </row>
    <row r="14" spans="2:12" ht="54.95" customHeight="1">
      <c r="B14" s="41"/>
      <c r="C14" s="44" t="s">
        <v>54</v>
      </c>
      <c r="D14" s="134">
        <v>0</v>
      </c>
      <c r="E14" s="99">
        <v>43</v>
      </c>
      <c r="F14" s="99">
        <v>98</v>
      </c>
      <c r="G14" s="99">
        <v>95</v>
      </c>
      <c r="H14" s="100">
        <v>223</v>
      </c>
      <c r="I14" s="114">
        <f t="shared" si="0"/>
        <v>134.73684210526318</v>
      </c>
      <c r="L14" s="180"/>
    </row>
    <row r="15" spans="2:12" ht="54.95" customHeight="1">
      <c r="B15" s="245" t="s">
        <v>31</v>
      </c>
      <c r="C15" s="246"/>
      <c r="D15" s="101">
        <v>4224</v>
      </c>
      <c r="E15" s="101">
        <v>5688</v>
      </c>
      <c r="F15" s="101">
        <v>5904</v>
      </c>
      <c r="G15" s="102">
        <v>5305</v>
      </c>
      <c r="H15" s="103">
        <v>6215</v>
      </c>
      <c r="I15" s="115">
        <f t="shared" si="0"/>
        <v>17.153628652214877</v>
      </c>
      <c r="L15" s="180"/>
    </row>
    <row r="16" spans="2:12" ht="54.95" customHeight="1">
      <c r="B16" s="247" t="s">
        <v>59</v>
      </c>
      <c r="C16" s="248"/>
      <c r="D16" s="104">
        <v>4708</v>
      </c>
      <c r="E16" s="104">
        <v>5543</v>
      </c>
      <c r="F16" s="104">
        <v>5041</v>
      </c>
      <c r="G16" s="105">
        <v>2436</v>
      </c>
      <c r="H16" s="103">
        <v>2465</v>
      </c>
      <c r="I16" s="116">
        <f t="shared" si="0"/>
        <v>1.1904761904761898</v>
      </c>
      <c r="L16" s="180"/>
    </row>
    <row r="17" spans="2:14" s="3" customFormat="1" ht="54.95" customHeight="1">
      <c r="B17" s="245" t="s">
        <v>6</v>
      </c>
      <c r="C17" s="246"/>
      <c r="D17" s="104">
        <v>2946</v>
      </c>
      <c r="E17" s="104">
        <v>2687</v>
      </c>
      <c r="F17" s="104">
        <v>2608</v>
      </c>
      <c r="G17" s="105">
        <v>2300</v>
      </c>
      <c r="H17" s="103">
        <v>1937</v>
      </c>
      <c r="I17" s="115">
        <f t="shared" si="0"/>
        <v>-15.782608695652172</v>
      </c>
      <c r="L17" s="180"/>
      <c r="M17" s="26"/>
      <c r="N17" s="26"/>
    </row>
    <row r="18" spans="2:14" ht="54.95" customHeight="1" thickBot="1">
      <c r="B18" s="237" t="s">
        <v>15</v>
      </c>
      <c r="C18" s="238"/>
      <c r="D18" s="106">
        <v>5524</v>
      </c>
      <c r="E18" s="106">
        <v>5308</v>
      </c>
      <c r="F18" s="106">
        <v>6144</v>
      </c>
      <c r="G18" s="107">
        <v>5748</v>
      </c>
      <c r="H18" s="108">
        <v>5299</v>
      </c>
      <c r="I18" s="117">
        <f t="shared" si="0"/>
        <v>-7.8114126652748723</v>
      </c>
      <c r="L18" s="180"/>
      <c r="M18" s="26"/>
      <c r="N18" s="26"/>
    </row>
    <row r="19" spans="2:14" s="26" customFormat="1" ht="19.5" customHeight="1">
      <c r="B19" s="36" t="s">
        <v>52</v>
      </c>
      <c r="L19" s="3"/>
      <c r="M19" s="1"/>
      <c r="N19" s="1"/>
    </row>
    <row r="20" spans="2:14" s="26" customFormat="1" ht="23.25" customHeight="1">
      <c r="B20" s="36" t="s">
        <v>75</v>
      </c>
      <c r="C20" s="36"/>
      <c r="D20" s="36"/>
      <c r="E20" s="36"/>
      <c r="F20" s="36"/>
      <c r="G20" s="36"/>
      <c r="H20" s="36"/>
      <c r="I20" s="36"/>
      <c r="L20" s="3"/>
      <c r="M20" s="1"/>
      <c r="N20" s="1"/>
    </row>
    <row r="21" spans="2:14" s="26" customFormat="1" ht="23.25" customHeight="1">
      <c r="B21" s="36" t="s">
        <v>69</v>
      </c>
      <c r="C21" s="36"/>
      <c r="D21" s="153"/>
      <c r="E21" s="153"/>
      <c r="F21" s="153"/>
      <c r="G21" s="153"/>
      <c r="H21" s="153"/>
      <c r="I21" s="153"/>
      <c r="L21" s="3"/>
      <c r="M21" s="1"/>
      <c r="N21" s="1"/>
    </row>
    <row r="22" spans="2:14" s="26" customFormat="1" ht="19.5" customHeight="1">
      <c r="B22" s="182" t="s">
        <v>70</v>
      </c>
      <c r="C22" s="182"/>
      <c r="D22" s="36"/>
      <c r="E22" s="36"/>
      <c r="F22" s="36"/>
      <c r="G22" s="36"/>
      <c r="H22" s="36"/>
      <c r="I22" s="36"/>
      <c r="L22" s="3"/>
      <c r="M22" s="1"/>
      <c r="N22" s="1"/>
    </row>
    <row r="23" spans="2:14" s="26" customFormat="1" ht="19.5" customHeight="1">
      <c r="B23" s="1"/>
      <c r="C23" s="1"/>
      <c r="D23" s="182"/>
      <c r="E23" s="153"/>
      <c r="F23" s="153"/>
      <c r="G23" s="153"/>
      <c r="H23" s="153"/>
      <c r="I23" s="153"/>
      <c r="L23" s="3"/>
      <c r="M23" s="1"/>
      <c r="N23" s="1"/>
    </row>
    <row r="24" spans="2:14" ht="36" customHeight="1">
      <c r="B24" s="181"/>
      <c r="C24" s="181"/>
    </row>
    <row r="25" spans="2:14" ht="20.25" customHeight="1">
      <c r="D25" s="3"/>
      <c r="L25" s="1"/>
    </row>
    <row r="26" spans="2:14" ht="30" customHeight="1">
      <c r="D26" s="3"/>
      <c r="L26" s="1"/>
    </row>
    <row r="27" spans="2:14" ht="30" customHeight="1">
      <c r="D27" s="3"/>
      <c r="L27" s="1"/>
    </row>
    <row r="28" spans="2:14" ht="30" customHeight="1">
      <c r="D28" s="3"/>
      <c r="L28" s="1"/>
    </row>
    <row r="29" spans="2:14" ht="30" customHeight="1"/>
    <row r="30" spans="2:14" ht="30" customHeight="1"/>
    <row r="31" spans="2:14" ht="30" customHeight="1"/>
    <row r="32" spans="2:14" ht="30" customHeight="1"/>
    <row r="33" spans="1:14" ht="30" customHeight="1"/>
    <row r="34" spans="1:14" ht="30" customHeight="1"/>
    <row r="35" spans="1:14" ht="30" customHeight="1"/>
    <row r="36" spans="1:14" ht="30" customHeight="1"/>
    <row r="37" spans="1:14" ht="30" customHeight="1"/>
    <row r="38" spans="1:14" ht="30" customHeight="1"/>
    <row r="39" spans="1:14" ht="30" customHeight="1">
      <c r="L39" s="155"/>
      <c r="M39" s="8"/>
    </row>
    <row r="40" spans="1:14" ht="30" customHeight="1">
      <c r="L40" s="155"/>
      <c r="M40" s="8"/>
    </row>
    <row r="41" spans="1:14" ht="30" customHeight="1"/>
    <row r="42" spans="1:14" ht="30" customHeight="1"/>
    <row r="43" spans="1:14" ht="30" customHeight="1">
      <c r="A43" s="8"/>
    </row>
    <row r="44" spans="1:14" ht="15" customHeight="1">
      <c r="D44" s="3"/>
      <c r="N44" s="8"/>
    </row>
    <row r="45" spans="1:14" ht="15" customHeight="1">
      <c r="D45" s="3"/>
      <c r="N45" s="8"/>
    </row>
    <row r="46" spans="1:14" ht="17.25">
      <c r="B46" s="124"/>
      <c r="C46" s="124"/>
    </row>
    <row r="47" spans="1:14" s="124" customFormat="1" ht="17.25">
      <c r="B47" s="1"/>
      <c r="C47" s="1"/>
      <c r="L47" s="135"/>
    </row>
  </sheetData>
  <mergeCells count="15">
    <mergeCell ref="B18:C18"/>
    <mergeCell ref="B6:C6"/>
    <mergeCell ref="B7:C7"/>
    <mergeCell ref="B8:C8"/>
    <mergeCell ref="B15:C15"/>
    <mergeCell ref="B16:C16"/>
    <mergeCell ref="B17:C17"/>
    <mergeCell ref="C1:I1"/>
    <mergeCell ref="B3:C5"/>
    <mergeCell ref="D3:D5"/>
    <mergeCell ref="E3:E5"/>
    <mergeCell ref="F3:F5"/>
    <mergeCell ref="G3:G5"/>
    <mergeCell ref="H3:H5"/>
    <mergeCell ref="I4:I5"/>
  </mergeCells>
  <phoneticPr fontId="5"/>
  <pageMargins left="0.47244094488188981" right="0.19685039370078741" top="0.9055118110236221" bottom="0.39370078740157483" header="0.70866141732283472" footer="0.31496062992125984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view="pageBreakPreview" zoomScale="55" zoomScaleNormal="60" zoomScaleSheetLayoutView="55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1" width="21.75" style="1" customWidth="1"/>
    <col min="12" max="16" width="15" style="1" customWidth="1"/>
    <col min="17" max="16384" width="9" style="1"/>
  </cols>
  <sheetData>
    <row r="1" spans="2:17" ht="48" customHeight="1"/>
    <row r="2" spans="2:17" ht="30" customHeight="1">
      <c r="B2" s="249"/>
      <c r="C2" s="249"/>
      <c r="D2" s="249"/>
      <c r="E2" s="249"/>
      <c r="F2" s="249"/>
      <c r="G2" s="249"/>
      <c r="H2" s="249"/>
      <c r="I2" s="249"/>
    </row>
    <row r="3" spans="2:17" ht="11.25" customHeight="1">
      <c r="K3" s="3"/>
      <c r="L3" s="3"/>
      <c r="M3" s="3"/>
    </row>
    <row r="4" spans="2:17" ht="36.75" customHeight="1">
      <c r="K4" s="154"/>
      <c r="L4" s="154"/>
      <c r="M4" s="154"/>
    </row>
    <row r="5" spans="2:17" ht="30" customHeight="1"/>
    <row r="6" spans="2:17" ht="30" customHeight="1"/>
    <row r="7" spans="2:17" ht="30" customHeight="1"/>
    <row r="8" spans="2:17" ht="30" customHeight="1"/>
    <row r="9" spans="2:17" ht="30" customHeight="1"/>
    <row r="10" spans="2:17" ht="30" customHeight="1"/>
    <row r="11" spans="2:17" ht="30" customHeight="1"/>
    <row r="12" spans="2:17" ht="30" customHeight="1"/>
    <row r="13" spans="2:17" ht="30" customHeight="1">
      <c r="K13" s="156"/>
      <c r="L13" s="156"/>
      <c r="M13" s="156"/>
      <c r="N13" s="156"/>
      <c r="O13" s="156"/>
      <c r="P13" s="156"/>
    </row>
    <row r="14" spans="2:17" ht="30" customHeight="1">
      <c r="L14" s="8"/>
    </row>
    <row r="15" spans="2:17" ht="30" customHeight="1"/>
    <row r="16" spans="2:17" ht="30" customHeight="1">
      <c r="K16" s="124"/>
      <c r="L16" s="124"/>
      <c r="M16" s="124"/>
      <c r="N16" s="124"/>
      <c r="O16" s="124"/>
      <c r="P16" s="124"/>
      <c r="Q16" s="124"/>
    </row>
    <row r="17" spans="1:18" ht="30" customHeight="1"/>
    <row r="18" spans="1:18" ht="30" customHeight="1"/>
    <row r="19" spans="1:18" ht="30" customHeight="1"/>
    <row r="20" spans="1:18" ht="30" customHeight="1"/>
    <row r="21" spans="1:18" ht="30" customHeight="1">
      <c r="A21" s="8"/>
    </row>
    <row r="22" spans="1:18" ht="15" customHeight="1">
      <c r="D22" s="3"/>
    </row>
    <row r="23" spans="1:18" ht="15" customHeight="1">
      <c r="D23" s="3"/>
      <c r="R23" s="124"/>
    </row>
    <row r="25" spans="1:18" s="124" customFormat="1" ht="17.25">
      <c r="K25" s="1"/>
      <c r="L25" s="1"/>
      <c r="M25" s="1"/>
      <c r="N25" s="1"/>
      <c r="O25" s="1"/>
      <c r="P25" s="1"/>
      <c r="Q25" s="1"/>
      <c r="R25" s="1"/>
    </row>
  </sheetData>
  <mergeCells count="1">
    <mergeCell ref="B2:I2"/>
  </mergeCells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scale="55" orientation="portrait" r:id="rId1"/>
  <headerFooter alignWithMargins="0"/>
  <colBreaks count="1" manualBreakCount="1">
    <brk id="9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view="pageBreakPreview" zoomScale="55" zoomScaleNormal="100" zoomScaleSheetLayoutView="55" workbookViewId="0"/>
  </sheetViews>
  <sheetFormatPr defaultRowHeight="13.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6384" width="9" style="1"/>
  </cols>
  <sheetData>
    <row r="1" spans="2:16" ht="39" customHeight="1">
      <c r="B1" s="256" t="s">
        <v>74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3"/>
    </row>
    <row r="2" spans="2:16" ht="19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"/>
    </row>
    <row r="3" spans="2:16" ht="32.25" customHeight="1">
      <c r="B3" s="257" t="s">
        <v>9</v>
      </c>
      <c r="C3" s="278" t="s">
        <v>5</v>
      </c>
      <c r="D3" s="260" t="s">
        <v>7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  <c r="P3" s="3"/>
    </row>
    <row r="4" spans="2:16" s="118" customFormat="1" ht="13.5" customHeight="1">
      <c r="B4" s="258"/>
      <c r="C4" s="279"/>
      <c r="D4" s="269" t="s">
        <v>11</v>
      </c>
      <c r="E4" s="272" t="s">
        <v>22</v>
      </c>
      <c r="F4" s="37"/>
      <c r="G4" s="37"/>
      <c r="H4" s="37"/>
      <c r="I4" s="39"/>
      <c r="J4" s="37"/>
      <c r="K4" s="39"/>
      <c r="L4" s="253" t="s">
        <v>31</v>
      </c>
      <c r="M4" s="253" t="s">
        <v>32</v>
      </c>
      <c r="N4" s="253" t="s">
        <v>27</v>
      </c>
      <c r="O4" s="263" t="s">
        <v>10</v>
      </c>
    </row>
    <row r="5" spans="2:16" ht="30.75" customHeight="1">
      <c r="B5" s="258"/>
      <c r="C5" s="279"/>
      <c r="D5" s="270"/>
      <c r="E5" s="273"/>
      <c r="F5" s="275" t="s">
        <v>23</v>
      </c>
      <c r="G5" s="250" t="s">
        <v>20</v>
      </c>
      <c r="H5" s="250" t="s">
        <v>24</v>
      </c>
      <c r="I5" s="250" t="s">
        <v>12</v>
      </c>
      <c r="J5" s="250" t="s">
        <v>28</v>
      </c>
      <c r="K5" s="266" t="s">
        <v>29</v>
      </c>
      <c r="L5" s="254"/>
      <c r="M5" s="254"/>
      <c r="N5" s="254"/>
      <c r="O5" s="264"/>
    </row>
    <row r="6" spans="2:16" s="118" customFormat="1" ht="13.5" customHeight="1">
      <c r="B6" s="258"/>
      <c r="C6" s="279"/>
      <c r="D6" s="270"/>
      <c r="E6" s="273"/>
      <c r="F6" s="276"/>
      <c r="G6" s="251"/>
      <c r="H6" s="251"/>
      <c r="I6" s="251"/>
      <c r="J6" s="251"/>
      <c r="K6" s="267"/>
      <c r="L6" s="254"/>
      <c r="M6" s="254"/>
      <c r="N6" s="254"/>
      <c r="O6" s="264"/>
    </row>
    <row r="7" spans="2:16" ht="27" customHeight="1" thickBot="1">
      <c r="B7" s="259"/>
      <c r="C7" s="280"/>
      <c r="D7" s="271"/>
      <c r="E7" s="274"/>
      <c r="F7" s="277"/>
      <c r="G7" s="252"/>
      <c r="H7" s="252"/>
      <c r="I7" s="252"/>
      <c r="J7" s="252"/>
      <c r="K7" s="268"/>
      <c r="L7" s="255"/>
      <c r="M7" s="255"/>
      <c r="N7" s="255"/>
      <c r="O7" s="265"/>
    </row>
    <row r="8" spans="2:16" s="2" customFormat="1" ht="80.099999999999994" customHeight="1" thickBot="1">
      <c r="B8" s="28" t="s">
        <v>60</v>
      </c>
      <c r="C8" s="65">
        <v>70491</v>
      </c>
      <c r="D8" s="66">
        <v>46590</v>
      </c>
      <c r="E8" s="67">
        <v>7985</v>
      </c>
      <c r="F8" s="162">
        <v>14</v>
      </c>
      <c r="G8" s="166">
        <v>3072</v>
      </c>
      <c r="H8" s="166">
        <v>18</v>
      </c>
      <c r="I8" s="166">
        <v>4658</v>
      </c>
      <c r="J8" s="166">
        <v>0</v>
      </c>
      <c r="K8" s="68">
        <v>223</v>
      </c>
      <c r="L8" s="66">
        <v>6215</v>
      </c>
      <c r="M8" s="66">
        <v>2465</v>
      </c>
      <c r="N8" s="66">
        <v>1937</v>
      </c>
      <c r="O8" s="69">
        <v>5299</v>
      </c>
    </row>
    <row r="9" spans="2:16" s="8" customFormat="1" ht="80.099999999999994" customHeight="1">
      <c r="B9" s="29" t="s">
        <v>16</v>
      </c>
      <c r="C9" s="70">
        <v>13708</v>
      </c>
      <c r="D9" s="71">
        <v>5438</v>
      </c>
      <c r="E9" s="72">
        <v>4799</v>
      </c>
      <c r="F9" s="163">
        <v>2</v>
      </c>
      <c r="G9" s="167">
        <v>1708</v>
      </c>
      <c r="H9" s="167">
        <v>6</v>
      </c>
      <c r="I9" s="167">
        <v>2935</v>
      </c>
      <c r="J9" s="167">
        <v>0</v>
      </c>
      <c r="K9" s="171">
        <v>148</v>
      </c>
      <c r="L9" s="71">
        <v>1732</v>
      </c>
      <c r="M9" s="71">
        <v>891</v>
      </c>
      <c r="N9" s="71">
        <v>8</v>
      </c>
      <c r="O9" s="73">
        <v>840</v>
      </c>
      <c r="P9" s="2"/>
    </row>
    <row r="10" spans="2:16" s="8" customFormat="1" ht="80.099999999999994" customHeight="1">
      <c r="B10" s="29" t="s">
        <v>4</v>
      </c>
      <c r="C10" s="74">
        <v>10508</v>
      </c>
      <c r="D10" s="75">
        <v>10017</v>
      </c>
      <c r="E10" s="76">
        <v>0</v>
      </c>
      <c r="F10" s="164">
        <v>0</v>
      </c>
      <c r="G10" s="168">
        <v>0</v>
      </c>
      <c r="H10" s="168">
        <v>0</v>
      </c>
      <c r="I10" s="168">
        <v>0</v>
      </c>
      <c r="J10" s="168">
        <v>0</v>
      </c>
      <c r="K10" s="77">
        <v>0</v>
      </c>
      <c r="L10" s="75">
        <v>29</v>
      </c>
      <c r="M10" s="75">
        <v>113</v>
      </c>
      <c r="N10" s="75">
        <v>172</v>
      </c>
      <c r="O10" s="78">
        <v>177</v>
      </c>
      <c r="P10" s="2"/>
    </row>
    <row r="11" spans="2:16" s="8" customFormat="1" ht="80.099999999999994" customHeight="1">
      <c r="B11" s="29" t="s">
        <v>62</v>
      </c>
      <c r="C11" s="74">
        <v>9549</v>
      </c>
      <c r="D11" s="75">
        <v>9069</v>
      </c>
      <c r="E11" s="76">
        <v>182</v>
      </c>
      <c r="F11" s="164">
        <v>2</v>
      </c>
      <c r="G11" s="168">
        <v>69</v>
      </c>
      <c r="H11" s="168">
        <v>0</v>
      </c>
      <c r="I11" s="168">
        <v>105</v>
      </c>
      <c r="J11" s="168">
        <v>0</v>
      </c>
      <c r="K11" s="77">
        <v>6</v>
      </c>
      <c r="L11" s="75">
        <v>31</v>
      </c>
      <c r="M11" s="75">
        <v>13</v>
      </c>
      <c r="N11" s="75">
        <v>163</v>
      </c>
      <c r="O11" s="78">
        <v>91</v>
      </c>
      <c r="P11" s="2"/>
    </row>
    <row r="12" spans="2:16" s="8" customFormat="1" ht="80.099999999999994" customHeight="1">
      <c r="B12" s="29" t="s">
        <v>78</v>
      </c>
      <c r="C12" s="74">
        <v>6782</v>
      </c>
      <c r="D12" s="75">
        <v>2543</v>
      </c>
      <c r="E12" s="76">
        <v>1734</v>
      </c>
      <c r="F12" s="164">
        <v>5</v>
      </c>
      <c r="G12" s="168">
        <v>787</v>
      </c>
      <c r="H12" s="168">
        <v>7</v>
      </c>
      <c r="I12" s="168">
        <v>896</v>
      </c>
      <c r="J12" s="168">
        <v>0</v>
      </c>
      <c r="K12" s="77">
        <v>39</v>
      </c>
      <c r="L12" s="75">
        <v>470</v>
      </c>
      <c r="M12" s="75">
        <v>933</v>
      </c>
      <c r="N12" s="75">
        <v>233</v>
      </c>
      <c r="O12" s="78">
        <v>869</v>
      </c>
      <c r="P12" s="2"/>
    </row>
    <row r="13" spans="2:16" s="8" customFormat="1" ht="80.099999999999994" customHeight="1">
      <c r="B13" s="29" t="s">
        <v>3</v>
      </c>
      <c r="C13" s="74">
        <v>4662</v>
      </c>
      <c r="D13" s="75">
        <v>1850</v>
      </c>
      <c r="E13" s="76">
        <v>147</v>
      </c>
      <c r="F13" s="164">
        <v>2</v>
      </c>
      <c r="G13" s="168">
        <v>59</v>
      </c>
      <c r="H13" s="168">
        <v>3</v>
      </c>
      <c r="I13" s="168">
        <v>80</v>
      </c>
      <c r="J13" s="168">
        <v>0</v>
      </c>
      <c r="K13" s="77">
        <v>3</v>
      </c>
      <c r="L13" s="75">
        <v>528</v>
      </c>
      <c r="M13" s="75">
        <v>17</v>
      </c>
      <c r="N13" s="75">
        <v>716</v>
      </c>
      <c r="O13" s="78">
        <v>1404</v>
      </c>
      <c r="P13" s="2"/>
    </row>
    <row r="14" spans="2:16" s="8" customFormat="1" ht="80.099999999999994" customHeight="1">
      <c r="B14" s="29" t="s">
        <v>18</v>
      </c>
      <c r="C14" s="74">
        <v>3185</v>
      </c>
      <c r="D14" s="75">
        <v>1772</v>
      </c>
      <c r="E14" s="76">
        <v>695</v>
      </c>
      <c r="F14" s="164">
        <v>2</v>
      </c>
      <c r="G14" s="168">
        <v>300</v>
      </c>
      <c r="H14" s="168">
        <v>2</v>
      </c>
      <c r="I14" s="168">
        <v>379</v>
      </c>
      <c r="J14" s="168">
        <v>0</v>
      </c>
      <c r="K14" s="77">
        <v>12</v>
      </c>
      <c r="L14" s="75">
        <v>556</v>
      </c>
      <c r="M14" s="75">
        <v>68</v>
      </c>
      <c r="N14" s="79">
        <v>11</v>
      </c>
      <c r="O14" s="78">
        <v>83</v>
      </c>
      <c r="P14" s="2"/>
    </row>
    <row r="15" spans="2:16" s="8" customFormat="1" ht="80.099999999999994" customHeight="1">
      <c r="B15" s="29" t="s">
        <v>19</v>
      </c>
      <c r="C15" s="74">
        <v>2873</v>
      </c>
      <c r="D15" s="75">
        <v>2828</v>
      </c>
      <c r="E15" s="76">
        <v>0</v>
      </c>
      <c r="F15" s="164">
        <v>0</v>
      </c>
      <c r="G15" s="168">
        <v>0</v>
      </c>
      <c r="H15" s="168">
        <v>0</v>
      </c>
      <c r="I15" s="168">
        <v>0</v>
      </c>
      <c r="J15" s="168">
        <v>0</v>
      </c>
      <c r="K15" s="77">
        <v>0</v>
      </c>
      <c r="L15" s="75">
        <v>7</v>
      </c>
      <c r="M15" s="79">
        <v>5</v>
      </c>
      <c r="N15" s="79">
        <v>7</v>
      </c>
      <c r="O15" s="78">
        <v>26</v>
      </c>
      <c r="P15" s="2"/>
    </row>
    <row r="16" spans="2:16" s="8" customFormat="1" ht="80.099999999999994" customHeight="1">
      <c r="B16" s="29" t="s">
        <v>30</v>
      </c>
      <c r="C16" s="74">
        <v>1595</v>
      </c>
      <c r="D16" s="75">
        <v>703</v>
      </c>
      <c r="E16" s="76">
        <v>15</v>
      </c>
      <c r="F16" s="164">
        <v>0</v>
      </c>
      <c r="G16" s="168">
        <v>13</v>
      </c>
      <c r="H16" s="168">
        <v>0</v>
      </c>
      <c r="I16" s="168">
        <v>2</v>
      </c>
      <c r="J16" s="168">
        <v>0</v>
      </c>
      <c r="K16" s="77">
        <v>0</v>
      </c>
      <c r="L16" s="75">
        <v>601</v>
      </c>
      <c r="M16" s="75">
        <v>167</v>
      </c>
      <c r="N16" s="75">
        <v>22</v>
      </c>
      <c r="O16" s="78">
        <v>87</v>
      </c>
      <c r="P16" s="2"/>
    </row>
    <row r="17" spans="2:16" s="8" customFormat="1" ht="80.099999999999994" customHeight="1">
      <c r="B17" s="29" t="s">
        <v>17</v>
      </c>
      <c r="C17" s="74">
        <v>1474</v>
      </c>
      <c r="D17" s="75">
        <v>1328</v>
      </c>
      <c r="E17" s="80">
        <v>1</v>
      </c>
      <c r="F17" s="164">
        <v>1</v>
      </c>
      <c r="G17" s="169">
        <v>0</v>
      </c>
      <c r="H17" s="168">
        <v>0</v>
      </c>
      <c r="I17" s="169">
        <v>0</v>
      </c>
      <c r="J17" s="169">
        <v>0</v>
      </c>
      <c r="K17" s="77">
        <v>0</v>
      </c>
      <c r="L17" s="79">
        <v>0</v>
      </c>
      <c r="M17" s="79">
        <v>4</v>
      </c>
      <c r="N17" s="79">
        <v>5</v>
      </c>
      <c r="O17" s="78">
        <v>136</v>
      </c>
      <c r="P17" s="2"/>
    </row>
    <row r="18" spans="2:16" s="8" customFormat="1" ht="80.099999999999994" customHeight="1">
      <c r="B18" s="29" t="s">
        <v>79</v>
      </c>
      <c r="C18" s="74">
        <v>1185</v>
      </c>
      <c r="D18" s="75">
        <v>346</v>
      </c>
      <c r="E18" s="76">
        <v>311</v>
      </c>
      <c r="F18" s="164">
        <v>0</v>
      </c>
      <c r="G18" s="168">
        <v>101</v>
      </c>
      <c r="H18" s="168">
        <v>0</v>
      </c>
      <c r="I18" s="168">
        <v>198</v>
      </c>
      <c r="J18" s="168">
        <v>0</v>
      </c>
      <c r="K18" s="77">
        <v>12</v>
      </c>
      <c r="L18" s="75">
        <v>445</v>
      </c>
      <c r="M18" s="79">
        <v>4</v>
      </c>
      <c r="N18" s="75">
        <v>1</v>
      </c>
      <c r="O18" s="78">
        <v>78</v>
      </c>
      <c r="P18" s="2"/>
    </row>
    <row r="19" spans="2:16" s="8" customFormat="1" ht="80.099999999999994" customHeight="1" thickBot="1">
      <c r="B19" s="30" t="s">
        <v>50</v>
      </c>
      <c r="C19" s="81">
        <v>14970</v>
      </c>
      <c r="D19" s="82">
        <v>10696</v>
      </c>
      <c r="E19" s="161">
        <v>101</v>
      </c>
      <c r="F19" s="165">
        <v>0</v>
      </c>
      <c r="G19" s="170">
        <v>35</v>
      </c>
      <c r="H19" s="170">
        <v>0</v>
      </c>
      <c r="I19" s="170">
        <v>63</v>
      </c>
      <c r="J19" s="170">
        <v>0</v>
      </c>
      <c r="K19" s="83">
        <v>3</v>
      </c>
      <c r="L19" s="82">
        <v>1816</v>
      </c>
      <c r="M19" s="83">
        <v>250</v>
      </c>
      <c r="N19" s="82">
        <v>599</v>
      </c>
      <c r="O19" s="84">
        <v>1508</v>
      </c>
      <c r="P19" s="2"/>
    </row>
    <row r="20" spans="2:16" s="8" customFormat="1" ht="14.25" customHeight="1"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5"/>
    </row>
    <row r="21" spans="2:16" s="124" customFormat="1" ht="17.25"/>
    <row r="22" spans="2:16" s="124" customFormat="1" ht="17.25"/>
    <row r="23" spans="2:16" ht="40.5" customHeight="1"/>
  </sheetData>
  <mergeCells count="16">
    <mergeCell ref="H5:H7"/>
    <mergeCell ref="L4:L7"/>
    <mergeCell ref="B1:O1"/>
    <mergeCell ref="B3:B7"/>
    <mergeCell ref="D3:O3"/>
    <mergeCell ref="N4:N7"/>
    <mergeCell ref="O4:O7"/>
    <mergeCell ref="J5:J7"/>
    <mergeCell ref="K5:K7"/>
    <mergeCell ref="D4:D7"/>
    <mergeCell ref="E4:E7"/>
    <mergeCell ref="F5:F7"/>
    <mergeCell ref="G5:G7"/>
    <mergeCell ref="M4:M7"/>
    <mergeCell ref="I5:I7"/>
    <mergeCell ref="C3:C7"/>
  </mergeCells>
  <phoneticPr fontId="5"/>
  <pageMargins left="0.47244094488188981" right="0.19685039370078741" top="0.9055118110236221" bottom="0.39370078740157483" header="0.70866141732283472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第１表 </vt:lpstr>
      <vt:lpstr>第1-1図・第1-2図</vt:lpstr>
      <vt:lpstr>第２表</vt:lpstr>
      <vt:lpstr>第2-1図・第2-2図</vt:lpstr>
      <vt:lpstr>第３表</vt:lpstr>
      <vt:lpstr>'第1-1図・第1-2図'!Print_Area</vt:lpstr>
      <vt:lpstr>'第１表 '!Print_Area</vt:lpstr>
      <vt:lpstr>'第2-1図・第2-2図'!Print_Area</vt:lpstr>
      <vt:lpstr>第２表!Print_Area</vt:lpstr>
      <vt:lpstr>第３表!Print_Area</vt:lpstr>
      <vt:lpstr>'第１表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2023-03-15T07:57:26Z</cp:lastPrinted>
  <dcterms:created xsi:type="dcterms:W3CDTF">1997-05-29T07:27:39Z</dcterms:created>
  <dcterms:modified xsi:type="dcterms:W3CDTF">2023-03-15T11:05:12Z</dcterms:modified>
</cp:coreProperties>
</file>