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6年度\04_各種統計\02_報道発表（プレスリリース）\03_不法残留者数\R7.1.1現在\1.報道発表資料作成\3_正式決裁\決裁了後PDF変換\"/>
    </mc:Choice>
  </mc:AlternateContent>
  <bookViews>
    <workbookView xWindow="0" yWindow="0" windowWidth="15348" windowHeight="7152" tabRatio="825" activeTab="2"/>
  </bookViews>
  <sheets>
    <sheet name="第１図、第１表" sheetId="24" r:id="rId1"/>
    <sheet name="第２図、第２表" sheetId="18" r:id="rId2"/>
    <sheet name="第３図、第３表" sheetId="20" r:id="rId3"/>
  </sheets>
  <definedNames>
    <definedName name="_100【全体】新規発生リスト…短期以外" localSheetId="0">#REF!</definedName>
    <definedName name="_100【全体】新規発生リスト…短期以外" localSheetId="1">#REF!</definedName>
    <definedName name="_100【全体】新規発生リスト…短期以外" localSheetId="2">#REF!</definedName>
    <definedName name="_100【全体】新規発生リスト…短期以外">#REF!</definedName>
    <definedName name="★【2件重複除去済】不法残留者統計元データ62473件" localSheetId="0">#REF!</definedName>
    <definedName name="★【2件重複除去済】不法残留者統計元データ62473件" localSheetId="1">#REF!</definedName>
    <definedName name="★【2件重複除去済】不法残留者統計元データ62473件" localSheetId="2">#REF!</definedName>
    <definedName name="★【2件重複除去済】不法残留者統計元データ62473件">#REF!</definedName>
    <definedName name="GAKA補正日・組織とGTRI355との差分" localSheetId="0">#REF!</definedName>
    <definedName name="GAKA補正日・組織とGTRI355との差分" localSheetId="2">#REF!</definedName>
    <definedName name="GAKA補正日・組織とGTRI355との差分">#REF!</definedName>
    <definedName name="_xlnm.Print_Area" localSheetId="0">'第１図、第１表'!$A$1:$K$62</definedName>
    <definedName name="_xlnm.Print_Area" localSheetId="1">'第２図、第２表'!$A$1:$P$46</definedName>
    <definedName name="_xlnm.Print_Area" localSheetId="2">'第３図、第３表'!$A$1:$J$46</definedName>
    <definedName name="_xlnm.Print_Titles" localSheetId="0">'第１図、第１表'!$B:$C</definedName>
  </definedNames>
  <calcPr calcId="162913"/>
</workbook>
</file>

<file path=xl/calcChain.xml><?xml version="1.0" encoding="utf-8"?>
<calcChain xmlns="http://schemas.openxmlformats.org/spreadsheetml/2006/main">
  <c r="G47" i="18" l="1"/>
  <c r="O47" i="18" l="1"/>
  <c r="N47" i="18"/>
  <c r="M47" i="18"/>
  <c r="L47" i="18"/>
  <c r="K47" i="18"/>
  <c r="J47" i="18"/>
  <c r="I47" i="18"/>
  <c r="H47" i="18"/>
  <c r="F47" i="18"/>
  <c r="E47" i="18"/>
  <c r="D47" i="18"/>
  <c r="C47" i="18"/>
  <c r="E47" i="20"/>
  <c r="F47" i="20"/>
  <c r="G47" i="20"/>
  <c r="H47" i="20"/>
  <c r="D47" i="20"/>
</calcChain>
</file>

<file path=xl/sharedStrings.xml><?xml version="1.0" encoding="utf-8"?>
<sst xmlns="http://schemas.openxmlformats.org/spreadsheetml/2006/main" count="103" uniqueCount="77">
  <si>
    <t>男</t>
  </si>
  <si>
    <t>女</t>
  </si>
  <si>
    <t>短期滞在</t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</si>
  <si>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</si>
  <si>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 xml:space="preserve"> 国籍・地域</t>
    <rPh sb="4" eb="6">
      <t>チイキ</t>
    </rPh>
    <phoneticPr fontId="3"/>
  </si>
  <si>
    <t>その他</t>
    <rPh sb="2" eb="3">
      <t>タ</t>
    </rPh>
    <phoneticPr fontId="5"/>
  </si>
  <si>
    <t>短期滞在</t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</si>
  <si>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</si>
  <si>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</si>
  <si>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総数</t>
    <phoneticPr fontId="4"/>
  </si>
  <si>
    <t>その他</t>
    <phoneticPr fontId="4"/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</si>
  <si>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</si>
  <si>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</si>
  <si>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</t>
    <rPh sb="0" eb="2">
      <t>ギノウ</t>
    </rPh>
    <rPh sb="2" eb="4">
      <t>ジッシュウ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</si>
  <si>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</si>
  <si>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</si>
  <si>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</si>
  <si>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</si>
  <si>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</si>
  <si>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</si>
  <si>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特定活動</t>
    <phoneticPr fontId="5"/>
  </si>
  <si>
    <t>留学</t>
    <phoneticPr fontId="5"/>
  </si>
  <si>
    <t>総数</t>
    <phoneticPr fontId="3"/>
  </si>
  <si>
    <t>ベトナム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</si>
  <si>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</si>
  <si>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</si>
  <si>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タイ</t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</si>
  <si>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</si>
  <si>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</si>
  <si>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</si>
  <si>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スリランカ</t>
    <phoneticPr fontId="3"/>
  </si>
  <si>
    <t>その他</t>
    <rPh sb="2" eb="3">
      <t>タ</t>
    </rPh>
    <phoneticPr fontId="3"/>
  </si>
  <si>
    <t>その他</t>
  </si>
  <si>
    <t>技能実習３号イ</t>
    <rPh sb="0" eb="2">
      <t>ギノウ</t>
    </rPh>
    <rPh sb="2" eb="4">
      <t>ジッシュウ</t>
    </rPh>
    <rPh sb="5" eb="6">
      <t>ゴウ</t>
    </rPh>
    <phoneticPr fontId="4"/>
  </si>
  <si>
    <t>技能実習３号ロ</t>
    <rPh sb="0" eb="2">
      <t>ギノウ</t>
    </rPh>
    <rPh sb="2" eb="4">
      <t>ジッシュウ</t>
    </rPh>
    <rPh sb="5" eb="6">
      <t>ゴウ</t>
    </rPh>
    <phoneticPr fontId="4"/>
  </si>
  <si>
    <t>総数</t>
    <rPh sb="1" eb="2">
      <t>スウ</t>
    </rPh>
    <phoneticPr fontId="5"/>
  </si>
  <si>
    <t>カンボジア</t>
    <phoneticPr fontId="3"/>
  </si>
  <si>
    <t>ベトナム</t>
  </si>
  <si>
    <t>タイ</t>
  </si>
  <si>
    <t>韓国</t>
  </si>
  <si>
    <t>中国</t>
  </si>
  <si>
    <t>フィリピン</t>
  </si>
  <si>
    <t>インドネシア</t>
  </si>
  <si>
    <t>台湾</t>
  </si>
  <si>
    <t>スリランカ</t>
  </si>
  <si>
    <t>カンボジア</t>
  </si>
  <si>
    <t>【第１表】　国籍・地域別　性別　不法残留者数の推移</t>
    <phoneticPr fontId="5"/>
  </si>
  <si>
    <t>留学</t>
    <phoneticPr fontId="4"/>
  </si>
  <si>
    <t>在留資格</t>
    <rPh sb="0" eb="2">
      <t>ザイリュウ</t>
    </rPh>
    <rPh sb="2" eb="4">
      <t>シカク</t>
    </rPh>
    <phoneticPr fontId="5"/>
  </si>
  <si>
    <t>構成比
（％）</t>
    <rPh sb="0" eb="3">
      <t>コウセイヒ</t>
    </rPh>
    <phoneticPr fontId="3"/>
  </si>
  <si>
    <t>日本人の
配偶者等</t>
    <rPh sb="0" eb="3">
      <t>ニホンジン</t>
    </rPh>
    <rPh sb="5" eb="8">
      <t>ハイグウシャ</t>
    </rPh>
    <rPh sb="8" eb="9">
      <t>トウ</t>
    </rPh>
    <phoneticPr fontId="5"/>
  </si>
  <si>
    <t>国籍・地域</t>
    <phoneticPr fontId="5"/>
  </si>
  <si>
    <t>総数</t>
    <phoneticPr fontId="5"/>
  </si>
  <si>
    <t>令和３年
（2021年）
１月１日現在</t>
    <rPh sb="0" eb="2">
      <t>レイワ</t>
    </rPh>
    <phoneticPr fontId="3"/>
  </si>
  <si>
    <t>令和４年
（2022年）
１月１日現在</t>
    <rPh sb="0" eb="2">
      <t>レイワ</t>
    </rPh>
    <phoneticPr fontId="3"/>
  </si>
  <si>
    <t>令和５年
（2023年）
１月１日現在</t>
    <rPh sb="0" eb="2">
      <t>レイワ</t>
    </rPh>
    <phoneticPr fontId="3"/>
  </si>
  <si>
    <t>令和６年
（2024年）
１月１日現在</t>
    <rPh sb="0" eb="2">
      <t>レイワ</t>
    </rPh>
    <rPh sb="3" eb="4">
      <t>ネン</t>
    </rPh>
    <rPh sb="14" eb="15">
      <t>ガツ</t>
    </rPh>
    <rPh sb="16" eb="19">
      <t>ニチゲンザイ</t>
    </rPh>
    <phoneticPr fontId="4"/>
  </si>
  <si>
    <t>令和３年
（2021年）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</si>
  <si>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令和４年
（2022年）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</si>
  <si>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令和５年
（2023年）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</si>
  <si>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令和６年
（2024年）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</si>
  <si>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【第１図】　不法残留者数の推移</t>
    <rPh sb="3" eb="4">
      <t>ズ</t>
    </rPh>
    <phoneticPr fontId="5"/>
  </si>
  <si>
    <t>【第３表】　在留資格別　不法残留者数の推移</t>
    <phoneticPr fontId="5"/>
  </si>
  <si>
    <t>（注２）「留学」には、不法残留となった時点での在留資格が「就学」（平成22年７月１日施行前の出入国管理及び難民認定法上の在留資格）であった者の数も含まれます。</t>
    <phoneticPr fontId="5"/>
  </si>
  <si>
    <t>（注２）表の各項目における構成比（％）は、表示桁数未満を四捨五入してあるため、内訳の合計は必ずしも100.0％となりません。</t>
    <rPh sb="1" eb="2">
      <t>チュウ</t>
    </rPh>
    <phoneticPr fontId="5"/>
  </si>
  <si>
    <t>※　以下の表について同じです。</t>
    <phoneticPr fontId="5"/>
  </si>
  <si>
    <t>（注１）「在留資格」は、不法残留となった時点に有していた在留資格です。</t>
    <phoneticPr fontId="5"/>
  </si>
  <si>
    <t>令和６年
１月１日現在
に対する増減率
（％）</t>
    <rPh sb="0" eb="2">
      <t>レイワ</t>
    </rPh>
    <phoneticPr fontId="3"/>
  </si>
  <si>
    <t>令和６年
１月１日現在
に対する増減率
（％）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3" eb="14">
      <t>タイ</t>
    </rPh>
    <rPh sb="16" eb="19">
      <t>ゾウゲンリツ</t>
    </rPh>
    <phoneticPr fontId="4"/>
  </si>
  <si>
    <t>トルコ</t>
    <phoneticPr fontId="3"/>
  </si>
  <si>
    <t>令和７年
（2025年）
１月１日現在</t>
    <rPh sb="0" eb="2">
      <t>レイワ</t>
    </rPh>
    <rPh sb="3" eb="4">
      <t>ネン</t>
    </rPh>
    <rPh sb="14" eb="15">
      <t>ガツ</t>
    </rPh>
    <rPh sb="16" eb="19">
      <t>ニチゲンザイ</t>
    </rPh>
    <phoneticPr fontId="4"/>
  </si>
  <si>
    <t>トルコ</t>
    <phoneticPr fontId="5"/>
  </si>
  <si>
    <t>【第２表】　国籍・地域別　在留資格別　不法残留者数（令和７年１月１日現在）</t>
    <phoneticPr fontId="5"/>
  </si>
  <si>
    <t>【第２図】　国籍・地域別　不法残留者の構成比（令和７年１月１日現在）</t>
    <rPh sb="3" eb="4">
      <t>ズ</t>
    </rPh>
    <rPh sb="6" eb="8">
      <t>コクセキ</t>
    </rPh>
    <rPh sb="9" eb="11">
      <t>チイキ</t>
    </rPh>
    <rPh sb="19" eb="22">
      <t>コウセイヒ</t>
    </rPh>
    <rPh sb="23" eb="25">
      <t>レイワ</t>
    </rPh>
    <rPh sb="26" eb="27">
      <t>ネン</t>
    </rPh>
    <rPh sb="28" eb="29">
      <t>ツキ</t>
    </rPh>
    <rPh sb="30" eb="31">
      <t>ニチ</t>
    </rPh>
    <rPh sb="31" eb="33">
      <t>ゲンザイ</t>
    </rPh>
    <phoneticPr fontId="5"/>
  </si>
  <si>
    <t>【第３図】　在留資格別　不法残留者の構成比（令和７年１月１日現在）</t>
    <rPh sb="1" eb="2">
      <t>ダイ</t>
    </rPh>
    <rPh sb="3" eb="4">
      <t>ズ</t>
    </rPh>
    <rPh sb="6" eb="8">
      <t>ザイリュウ</t>
    </rPh>
    <rPh sb="8" eb="10">
      <t>シカク</t>
    </rPh>
    <rPh sb="10" eb="11">
      <t>ベツ</t>
    </rPh>
    <rPh sb="12" eb="14">
      <t>フホウ</t>
    </rPh>
    <rPh sb="14" eb="17">
      <t>ザンリュウシャ</t>
    </rPh>
    <rPh sb="18" eb="21">
      <t>コウセイヒ</t>
    </rPh>
    <rPh sb="22" eb="24">
      <t>レイワ</t>
    </rPh>
    <rPh sb="25" eb="26">
      <t>ネン</t>
    </rPh>
    <rPh sb="27" eb="28">
      <t>ツキ</t>
    </rPh>
    <rPh sb="29" eb="30">
      <t>ニチ</t>
    </rPh>
    <rPh sb="30" eb="32">
      <t>ゲンザイ</t>
    </rPh>
    <phoneticPr fontId="5"/>
  </si>
  <si>
    <t>令和７年
（2025年）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</si>
  <si>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（注１）平成２年は、７月１日現在、平成３年～平成８年は、５月１日現在、平成９年～令和７年は、１月１日現在です。</t>
    <rPh sb="1" eb="2">
      <t>チュウ</t>
    </rPh>
    <rPh sb="4" eb="6">
      <t>ヘイセイ</t>
    </rPh>
    <rPh sb="7" eb="8">
      <t>ネン</t>
    </rPh>
    <rPh sb="11" eb="12">
      <t>ツキ</t>
    </rPh>
    <rPh sb="13" eb="14">
      <t>ニチ</t>
    </rPh>
    <rPh sb="14" eb="16">
      <t>ゲンザイ</t>
    </rPh>
    <rPh sb="17" eb="19">
      <t>ヘイセイ</t>
    </rPh>
    <rPh sb="20" eb="21">
      <t>ネン</t>
    </rPh>
    <rPh sb="22" eb="24">
      <t>ヘイセイ</t>
    </rPh>
    <rPh sb="25" eb="26">
      <t>ネン</t>
    </rPh>
    <rPh sb="29" eb="30">
      <t>ツキ</t>
    </rPh>
    <rPh sb="31" eb="32">
      <t>ニチ</t>
    </rPh>
    <rPh sb="32" eb="34">
      <t>ゲンザイ</t>
    </rPh>
    <rPh sb="35" eb="37">
      <t>ヘイセイ</t>
    </rPh>
    <rPh sb="38" eb="39">
      <t>ネン</t>
    </rPh>
    <rPh sb="40" eb="42">
      <t>レイワ</t>
    </rPh>
    <rPh sb="43" eb="44">
      <t>ネン</t>
    </rPh>
    <rPh sb="47" eb="48">
      <t>ツキ</t>
    </rPh>
    <rPh sb="49" eb="50">
      <t>ニチ</t>
    </rPh>
    <rPh sb="50" eb="5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</si>
</sst>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;[Red]\-#,##0.0\ "/>
    <numFmt numFmtId="177" formatCode="#,##0_ ;[Red]\-#,##0\ "/>
    <numFmt numFmtId="178" formatCode="#,##0_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0.5"/>
      <name val="ＭＳ 明朝"/>
      <family val="1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  <font>
      <b/>
      <sz val="16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2" fillId="0" borderId="0">
      <alignment vertical="center"/>
    </xf>
    <xf numFmtId="0" fontId="7" fillId="0" borderId="0"/>
    <xf numFmtId="0" fontId="6" fillId="0" borderId="0"/>
    <xf numFmtId="0" fontId="2" fillId="0" borderId="0"/>
    <xf numFmtId="0" fontId="8" fillId="0" borderId="0"/>
  </cellStyleXfs>
  <cellXfs count="162">
    <xf numFmtId="0" fontId="0" fillId="0" borderId="0" xfId="0"/>
    <xf numFmtId="177" fontId="9" fillId="0" borderId="0" xfId="1" applyNumberFormat="1" applyFont="1" applyAlignment="1">
      <alignment horizontal="centerContinuous" vertical="center"/>
    </xf>
    <xf numFmtId="177" fontId="10" fillId="0" borderId="0" xfId="1" applyNumberFormat="1" applyFont="1" applyAlignment="1">
      <alignment horizontal="centerContinuous" vertical="center"/>
    </xf>
    <xf numFmtId="177" fontId="11" fillId="0" borderId="0" xfId="1" applyNumberFormat="1" applyFont="1" applyAlignment="1">
      <alignment horizontal="centerContinuous" vertical="center"/>
    </xf>
    <xf numFmtId="177" fontId="10" fillId="0" borderId="0" xfId="1" applyNumberFormat="1" applyFont="1" applyFill="1" applyAlignment="1">
      <alignment horizontal="centerContinuous" vertical="center"/>
    </xf>
    <xf numFmtId="177" fontId="13" fillId="0" borderId="0" xfId="1" applyNumberFormat="1" applyFont="1"/>
    <xf numFmtId="177" fontId="10" fillId="0" borderId="0" xfId="1" applyNumberFormat="1" applyFont="1"/>
    <xf numFmtId="177" fontId="10" fillId="0" borderId="0" xfId="1" applyNumberFormat="1" applyFont="1" applyAlignment="1">
      <alignment horizontal="center"/>
    </xf>
    <xf numFmtId="177" fontId="11" fillId="0" borderId="0" xfId="1" applyNumberFormat="1" applyFont="1"/>
    <xf numFmtId="177" fontId="10" fillId="0" borderId="0" xfId="1" applyNumberFormat="1" applyFont="1" applyFill="1"/>
    <xf numFmtId="177" fontId="10" fillId="0" borderId="0" xfId="1" applyNumberFormat="1" applyFont="1" applyAlignment="1">
      <alignment vertical="center"/>
    </xf>
    <xf numFmtId="178" fontId="10" fillId="2" borderId="0" xfId="11" applyNumberFormat="1" applyFont="1" applyFill="1" applyBorder="1" applyAlignment="1" applyProtection="1">
      <alignment horizontal="center" vertical="center" shrinkToFit="1"/>
    </xf>
    <xf numFmtId="177" fontId="10" fillId="0" borderId="28" xfId="1" applyNumberFormat="1" applyFont="1" applyBorder="1" applyAlignment="1">
      <alignment vertical="center"/>
    </xf>
    <xf numFmtId="177" fontId="10" fillId="0" borderId="6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vertical="center"/>
    </xf>
    <xf numFmtId="177" fontId="10" fillId="0" borderId="30" xfId="1" applyNumberFormat="1" applyFont="1" applyBorder="1" applyAlignment="1">
      <alignment horizontal="center" vertical="center" wrapText="1" shrinkToFit="1"/>
    </xf>
    <xf numFmtId="177" fontId="14" fillId="0" borderId="29" xfId="1" applyNumberFormat="1" applyFont="1" applyBorder="1" applyAlignment="1">
      <alignment horizontal="center" vertical="center" wrapText="1" shrinkToFit="1"/>
    </xf>
    <xf numFmtId="177" fontId="10" fillId="0" borderId="0" xfId="1" applyNumberFormat="1" applyFont="1" applyBorder="1" applyAlignment="1">
      <alignment horizontal="center" vertical="center" shrinkToFit="1"/>
    </xf>
    <xf numFmtId="177" fontId="11" fillId="0" borderId="0" xfId="1" applyNumberFormat="1" applyFont="1" applyFill="1" applyBorder="1" applyAlignment="1">
      <alignment vertical="center"/>
    </xf>
    <xf numFmtId="177" fontId="11" fillId="0" borderId="4" xfId="1" applyNumberFormat="1" applyFont="1" applyFill="1" applyBorder="1" applyAlignment="1">
      <alignment horizontal="right" vertical="center"/>
    </xf>
    <xf numFmtId="176" fontId="11" fillId="0" borderId="32" xfId="1" applyNumberFormat="1" applyFont="1" applyFill="1" applyBorder="1" applyAlignment="1">
      <alignment horizontal="right" vertical="center"/>
    </xf>
    <xf numFmtId="176" fontId="11" fillId="0" borderId="20" xfId="1" applyNumberFormat="1" applyFont="1" applyFill="1" applyBorder="1" applyAlignment="1">
      <alignment horizontal="right" vertical="center"/>
    </xf>
    <xf numFmtId="177" fontId="11" fillId="0" borderId="3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31" xfId="1" applyNumberFormat="1" applyFont="1" applyFill="1" applyBorder="1" applyAlignment="1">
      <alignment horizontal="right" vertical="center"/>
    </xf>
    <xf numFmtId="177" fontId="14" fillId="0" borderId="0" xfId="1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/>
    <xf numFmtId="177" fontId="14" fillId="0" borderId="0" xfId="1" applyNumberFormat="1" applyFont="1" applyAlignment="1">
      <alignment horizontal="left" vertical="center"/>
    </xf>
    <xf numFmtId="177" fontId="10" fillId="0" borderId="0" xfId="0" applyNumberFormat="1" applyFont="1" applyAlignment="1"/>
    <xf numFmtId="177" fontId="10" fillId="0" borderId="0" xfId="0" applyNumberFormat="1" applyFont="1" applyAlignment="1">
      <alignment horizontal="center"/>
    </xf>
    <xf numFmtId="177" fontId="10" fillId="0" borderId="0" xfId="1" applyNumberFormat="1" applyFont="1" applyBorder="1"/>
    <xf numFmtId="177" fontId="10" fillId="0" borderId="0" xfId="1" applyNumberFormat="1" applyFont="1" applyBorder="1" applyAlignment="1">
      <alignment horizontal="centerContinuous" vertical="center"/>
    </xf>
    <xf numFmtId="177" fontId="10" fillId="0" borderId="0" xfId="0" applyNumberFormat="1" applyFont="1" applyAlignment="1">
      <alignment horizontal="centerContinuous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 wrapText="1"/>
    </xf>
    <xf numFmtId="177" fontId="10" fillId="0" borderId="30" xfId="1" applyNumberFormat="1" applyFont="1" applyBorder="1" applyAlignment="1">
      <alignment horizontal="center" vertical="center" wrapText="1"/>
    </xf>
    <xf numFmtId="177" fontId="10" fillId="0" borderId="21" xfId="1" applyNumberFormat="1" applyFont="1" applyBorder="1" applyAlignment="1">
      <alignment horizontal="center" vertical="center" wrapText="1"/>
    </xf>
    <xf numFmtId="177" fontId="10" fillId="0" borderId="0" xfId="0" applyNumberFormat="1" applyFont="1"/>
    <xf numFmtId="177" fontId="16" fillId="0" borderId="0" xfId="0" applyNumberFormat="1" applyFont="1" applyAlignment="1">
      <alignment horizontal="centerContinuous" vertical="center"/>
    </xf>
    <xf numFmtId="177" fontId="10" fillId="0" borderId="28" xfId="1" applyNumberFormat="1" applyFont="1" applyBorder="1" applyAlignment="1">
      <alignment horizontal="center" vertical="center" wrapText="1"/>
    </xf>
    <xf numFmtId="177" fontId="10" fillId="0" borderId="23" xfId="1" applyNumberFormat="1" applyFont="1" applyBorder="1" applyAlignment="1">
      <alignment horizontal="center" vertical="center" wrapText="1"/>
    </xf>
    <xf numFmtId="177" fontId="14" fillId="0" borderId="10" xfId="1" applyNumberFormat="1" applyFont="1" applyBorder="1" applyAlignment="1">
      <alignment horizontal="center" vertical="center" wrapText="1"/>
    </xf>
    <xf numFmtId="177" fontId="14" fillId="0" borderId="0" xfId="1" applyNumberFormat="1" applyFont="1" applyAlignment="1">
      <alignment vertical="center"/>
    </xf>
    <xf numFmtId="177" fontId="14" fillId="0" borderId="0" xfId="1" applyNumberFormat="1" applyFont="1" applyBorder="1" applyAlignment="1">
      <alignment horizontal="left" vertical="center"/>
    </xf>
    <xf numFmtId="177" fontId="14" fillId="0" borderId="0" xfId="0" applyNumberFormat="1" applyFont="1" applyAlignment="1">
      <alignment horizontal="left" vertical="center"/>
    </xf>
    <xf numFmtId="176" fontId="11" fillId="0" borderId="35" xfId="1" applyNumberFormat="1" applyFont="1" applyFill="1" applyBorder="1" applyAlignment="1">
      <alignment horizontal="right" vertical="center"/>
    </xf>
    <xf numFmtId="177" fontId="10" fillId="0" borderId="11" xfId="1" applyNumberFormat="1" applyFont="1" applyFill="1" applyBorder="1" applyAlignment="1">
      <alignment vertical="center"/>
    </xf>
    <xf numFmtId="177" fontId="12" fillId="0" borderId="3" xfId="1" applyNumberFormat="1" applyFont="1" applyFill="1" applyBorder="1" applyAlignment="1">
      <alignment horizontal="distributed" vertical="center"/>
    </xf>
    <xf numFmtId="177" fontId="12" fillId="0" borderId="9" xfId="1" applyNumberFormat="1" applyFont="1" applyFill="1" applyBorder="1" applyAlignment="1" applyProtection="1">
      <alignment vertical="center"/>
      <protection locked="0"/>
    </xf>
    <xf numFmtId="177" fontId="12" fillId="0" borderId="3" xfId="1" applyNumberFormat="1" applyFont="1" applyFill="1" applyBorder="1" applyAlignment="1">
      <alignment vertical="center"/>
    </xf>
    <xf numFmtId="177" fontId="12" fillId="0" borderId="12" xfId="1" applyNumberFormat="1" applyFont="1" applyFill="1" applyBorder="1" applyAlignment="1">
      <alignment vertical="center"/>
    </xf>
    <xf numFmtId="177" fontId="12" fillId="0" borderId="31" xfId="1" applyNumberFormat="1" applyFont="1" applyFill="1" applyBorder="1" applyAlignment="1">
      <alignment vertical="center"/>
    </xf>
    <xf numFmtId="177" fontId="10" fillId="0" borderId="1" xfId="1" applyNumberFormat="1" applyFont="1" applyFill="1" applyBorder="1" applyAlignment="1">
      <alignment horizontal="distributed" vertical="center"/>
    </xf>
    <xf numFmtId="177" fontId="10" fillId="0" borderId="20" xfId="1" applyNumberFormat="1" applyFont="1" applyFill="1" applyBorder="1" applyAlignment="1" applyProtection="1">
      <alignment vertical="center"/>
      <protection locked="0"/>
    </xf>
    <xf numFmtId="177" fontId="10" fillId="0" borderId="4" xfId="1" applyNumberFormat="1" applyFont="1" applyFill="1" applyBorder="1" applyAlignment="1">
      <alignment vertical="center"/>
    </xf>
    <xf numFmtId="177" fontId="10" fillId="0" borderId="32" xfId="1" applyNumberFormat="1" applyFont="1" applyFill="1" applyBorder="1" applyAlignment="1">
      <alignment vertical="center"/>
    </xf>
    <xf numFmtId="177" fontId="10" fillId="0" borderId="24" xfId="1" applyNumberFormat="1" applyFont="1" applyFill="1" applyBorder="1" applyAlignment="1">
      <alignment vertical="center"/>
    </xf>
    <xf numFmtId="177" fontId="10" fillId="0" borderId="2" xfId="1" applyNumberFormat="1" applyFont="1" applyFill="1" applyBorder="1" applyAlignment="1">
      <alignment horizontal="distributed" vertical="center"/>
    </xf>
    <xf numFmtId="177" fontId="10" fillId="0" borderId="9" xfId="1" applyNumberFormat="1" applyFont="1" applyFill="1" applyBorder="1" applyAlignment="1" applyProtection="1">
      <alignment vertical="center"/>
      <protection locked="0"/>
    </xf>
    <xf numFmtId="177" fontId="10" fillId="0" borderId="3" xfId="1" applyNumberFormat="1" applyFont="1" applyFill="1" applyBorder="1" applyAlignment="1">
      <alignment vertical="center"/>
    </xf>
    <xf numFmtId="177" fontId="10" fillId="0" borderId="12" xfId="1" applyNumberFormat="1" applyFont="1" applyFill="1" applyBorder="1" applyAlignment="1">
      <alignment vertical="center"/>
    </xf>
    <xf numFmtId="177" fontId="10" fillId="0" borderId="31" xfId="1" applyNumberFormat="1" applyFont="1" applyFill="1" applyBorder="1" applyAlignment="1">
      <alignment vertical="center"/>
    </xf>
    <xf numFmtId="177" fontId="10" fillId="0" borderId="22" xfId="1" applyNumberFormat="1" applyFont="1" applyFill="1" applyBorder="1" applyAlignment="1">
      <alignment vertical="center"/>
    </xf>
    <xf numFmtId="177" fontId="10" fillId="0" borderId="3" xfId="1" applyNumberFormat="1" applyFont="1" applyFill="1" applyBorder="1" applyAlignment="1">
      <alignment horizontal="right" vertical="center"/>
    </xf>
    <xf numFmtId="177" fontId="10" fillId="0" borderId="12" xfId="1" applyNumberFormat="1" applyFont="1" applyFill="1" applyBorder="1" applyAlignment="1">
      <alignment horizontal="right" vertical="center"/>
    </xf>
    <xf numFmtId="177" fontId="10" fillId="0" borderId="31" xfId="1" applyNumberFormat="1" applyFont="1" applyFill="1" applyBorder="1" applyAlignment="1">
      <alignment horizontal="right" vertical="center"/>
    </xf>
    <xf numFmtId="177" fontId="10" fillId="0" borderId="3" xfId="1" applyNumberFormat="1" applyFont="1" applyFill="1" applyBorder="1" applyAlignment="1">
      <alignment horizontal="distributed" vertical="center"/>
    </xf>
    <xf numFmtId="177" fontId="10" fillId="0" borderId="9" xfId="1" applyNumberFormat="1" applyFont="1" applyFill="1" applyBorder="1" applyAlignment="1">
      <alignment vertical="center"/>
    </xf>
    <xf numFmtId="177" fontId="15" fillId="0" borderId="3" xfId="1" applyNumberFormat="1" applyFont="1" applyFill="1" applyBorder="1" applyAlignment="1">
      <alignment horizontal="right" vertical="center"/>
    </xf>
    <xf numFmtId="176" fontId="15" fillId="0" borderId="31" xfId="1" applyNumberFormat="1" applyFont="1" applyFill="1" applyBorder="1" applyAlignment="1">
      <alignment horizontal="right" vertical="center"/>
    </xf>
    <xf numFmtId="176" fontId="15" fillId="0" borderId="9" xfId="1" applyNumberFormat="1" applyFont="1" applyFill="1" applyBorder="1" applyAlignment="1">
      <alignment horizontal="right" vertical="center"/>
    </xf>
    <xf numFmtId="177" fontId="12" fillId="0" borderId="7" xfId="1" applyNumberFormat="1" applyFont="1" applyFill="1" applyBorder="1" applyAlignment="1">
      <alignment vertical="center"/>
    </xf>
    <xf numFmtId="177" fontId="12" fillId="0" borderId="3" xfId="1" applyNumberFormat="1" applyFont="1" applyFill="1" applyBorder="1" applyAlignment="1">
      <alignment horizontal="center" vertical="center"/>
    </xf>
    <xf numFmtId="177" fontId="12" fillId="0" borderId="11" xfId="1" applyNumberFormat="1" applyFont="1" applyFill="1" applyBorder="1" applyAlignment="1">
      <alignment vertical="center"/>
    </xf>
    <xf numFmtId="177" fontId="10" fillId="0" borderId="7" xfId="1" applyNumberFormat="1" applyFont="1" applyFill="1" applyBorder="1" applyAlignment="1">
      <alignment vertical="center"/>
    </xf>
    <xf numFmtId="177" fontId="10" fillId="0" borderId="3" xfId="1" applyNumberFormat="1" applyFont="1" applyFill="1" applyBorder="1" applyAlignment="1">
      <alignment horizontal="center" vertical="center"/>
    </xf>
    <xf numFmtId="177" fontId="12" fillId="0" borderId="3" xfId="1" applyNumberFormat="1" applyFont="1" applyFill="1" applyBorder="1" applyAlignment="1">
      <alignment horizontal="right" vertical="center"/>
    </xf>
    <xf numFmtId="177" fontId="12" fillId="0" borderId="34" xfId="1" applyNumberFormat="1" applyFont="1" applyFill="1" applyBorder="1" applyAlignment="1">
      <alignment horizontal="right" vertical="center"/>
    </xf>
    <xf numFmtId="176" fontId="12" fillId="0" borderId="31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7" fontId="10" fillId="0" borderId="4" xfId="1" applyNumberFormat="1" applyFont="1" applyFill="1" applyBorder="1" applyAlignment="1">
      <alignment horizontal="right" vertical="center"/>
    </xf>
    <xf numFmtId="177" fontId="10" fillId="0" borderId="8" xfId="1" applyNumberFormat="1" applyFont="1" applyFill="1" applyBorder="1" applyAlignment="1">
      <alignment horizontal="right" vertical="center"/>
    </xf>
    <xf numFmtId="176" fontId="10" fillId="0" borderId="32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177" fontId="10" fillId="0" borderId="1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7" xfId="1" applyNumberFormat="1" applyFont="1" applyFill="1" applyBorder="1"/>
    <xf numFmtId="177" fontId="10" fillId="0" borderId="15" xfId="1" applyNumberFormat="1" applyFont="1" applyFill="1" applyBorder="1" applyAlignment="1">
      <alignment horizontal="right" vertical="center"/>
    </xf>
    <xf numFmtId="177" fontId="10" fillId="0" borderId="16" xfId="1" applyNumberFormat="1" applyFont="1" applyFill="1" applyBorder="1" applyAlignment="1">
      <alignment horizontal="right" vertical="center"/>
    </xf>
    <xf numFmtId="176" fontId="10" fillId="0" borderId="33" xfId="1" applyNumberFormat="1" applyFont="1" applyFill="1" applyBorder="1" applyAlignment="1">
      <alignment horizontal="right" vertical="center"/>
    </xf>
    <xf numFmtId="176" fontId="10" fillId="0" borderId="14" xfId="1" applyNumberFormat="1" applyFont="1" applyFill="1" applyBorder="1" applyAlignment="1">
      <alignment horizontal="right" vertical="center"/>
    </xf>
    <xf numFmtId="177" fontId="10" fillId="0" borderId="25" xfId="1" applyNumberFormat="1" applyFont="1" applyFill="1" applyBorder="1" applyAlignment="1">
      <alignment horizontal="right" vertical="center"/>
    </xf>
    <xf numFmtId="177" fontId="10" fillId="0" borderId="18" xfId="1" applyNumberFormat="1" applyFont="1" applyFill="1" applyBorder="1" applyAlignment="1">
      <alignment horizontal="right" vertical="center"/>
    </xf>
    <xf numFmtId="177" fontId="10" fillId="0" borderId="19" xfId="1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>
      <alignment horizontal="right" vertical="center"/>
    </xf>
    <xf numFmtId="177" fontId="10" fillId="0" borderId="26" xfId="1" applyNumberFormat="1" applyFont="1" applyFill="1" applyBorder="1" applyAlignment="1">
      <alignment horizontal="right" vertical="center"/>
    </xf>
    <xf numFmtId="177" fontId="10" fillId="0" borderId="2" xfId="1" applyNumberFormat="1" applyFont="1" applyFill="1" applyBorder="1" applyAlignment="1">
      <alignment horizontal="right" vertical="center"/>
    </xf>
    <xf numFmtId="177" fontId="10" fillId="0" borderId="27" xfId="1" applyNumberFormat="1" applyFont="1" applyFill="1" applyBorder="1" applyAlignment="1">
      <alignment horizontal="right" vertical="center"/>
    </xf>
    <xf numFmtId="176" fontId="10" fillId="0" borderId="31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177" fontId="15" fillId="0" borderId="34" xfId="1" applyNumberFormat="1" applyFont="1" applyFill="1" applyBorder="1" applyAlignment="1">
      <alignment horizontal="right" vertical="center"/>
    </xf>
    <xf numFmtId="177" fontId="11" fillId="0" borderId="8" xfId="1" applyNumberFormat="1" applyFont="1" applyFill="1" applyBorder="1" applyAlignment="1">
      <alignment horizontal="right" vertical="center"/>
    </xf>
    <xf numFmtId="177" fontId="11" fillId="0" borderId="34" xfId="1" applyNumberFormat="1" applyFont="1" applyFill="1" applyBorder="1" applyAlignment="1">
      <alignment horizontal="right" vertical="center"/>
    </xf>
    <xf numFmtId="177" fontId="15" fillId="0" borderId="36" xfId="1" applyNumberFormat="1" applyFont="1" applyFill="1" applyBorder="1" applyAlignment="1">
      <alignment horizontal="right" vertical="center"/>
    </xf>
    <xf numFmtId="177" fontId="11" fillId="0" borderId="37" xfId="1" applyNumberFormat="1" applyFont="1" applyFill="1" applyBorder="1" applyAlignment="1">
      <alignment horizontal="right" vertical="center"/>
    </xf>
    <xf numFmtId="177" fontId="11" fillId="0" borderId="36" xfId="1" applyNumberFormat="1" applyFont="1" applyFill="1" applyBorder="1" applyAlignment="1">
      <alignment horizontal="right" vertical="center"/>
    </xf>
    <xf numFmtId="177" fontId="12" fillId="0" borderId="36" xfId="1" applyNumberFormat="1" applyFont="1" applyFill="1" applyBorder="1" applyAlignment="1">
      <alignment horizontal="right" vertical="center"/>
    </xf>
    <xf numFmtId="177" fontId="10" fillId="0" borderId="37" xfId="1" applyNumberFormat="1" applyFont="1" applyFill="1" applyBorder="1" applyAlignment="1">
      <alignment horizontal="right" vertical="center"/>
    </xf>
    <xf numFmtId="177" fontId="10" fillId="0" borderId="39" xfId="1" applyNumberFormat="1" applyFont="1" applyFill="1" applyBorder="1" applyAlignment="1">
      <alignment horizontal="right" vertical="center"/>
    </xf>
    <xf numFmtId="177" fontId="10" fillId="0" borderId="40" xfId="1" applyNumberFormat="1" applyFont="1" applyFill="1" applyBorder="1" applyAlignment="1">
      <alignment horizontal="right" vertical="center"/>
    </xf>
    <xf numFmtId="177" fontId="10" fillId="0" borderId="41" xfId="1" applyNumberFormat="1" applyFont="1" applyFill="1" applyBorder="1" applyAlignment="1">
      <alignment horizontal="right" vertical="center"/>
    </xf>
    <xf numFmtId="177" fontId="10" fillId="0" borderId="42" xfId="1" applyNumberFormat="1" applyFont="1" applyFill="1" applyBorder="1" applyAlignment="1">
      <alignment horizontal="right" vertical="center"/>
    </xf>
    <xf numFmtId="177" fontId="10" fillId="0" borderId="38" xfId="1" applyNumberFormat="1" applyFont="1" applyFill="1" applyBorder="1" applyAlignment="1">
      <alignment horizontal="right" vertical="center"/>
    </xf>
    <xf numFmtId="177" fontId="10" fillId="0" borderId="36" xfId="1" applyNumberFormat="1" applyFont="1" applyFill="1" applyBorder="1" applyAlignment="1">
      <alignment horizontal="right" vertical="center"/>
    </xf>
    <xf numFmtId="176" fontId="10" fillId="0" borderId="43" xfId="1" applyNumberFormat="1" applyFont="1" applyFill="1" applyBorder="1" applyAlignment="1">
      <alignment horizontal="right" vertical="center"/>
    </xf>
    <xf numFmtId="176" fontId="10" fillId="0" borderId="44" xfId="1" applyNumberFormat="1" applyFont="1" applyFill="1" applyBorder="1" applyAlignment="1">
      <alignment horizontal="right" vertical="center"/>
    </xf>
    <xf numFmtId="177" fontId="10" fillId="0" borderId="45" xfId="1" applyNumberFormat="1" applyFont="1" applyFill="1" applyBorder="1" applyAlignment="1">
      <alignment horizontal="right" vertical="center"/>
    </xf>
    <xf numFmtId="177" fontId="10" fillId="0" borderId="46" xfId="1" applyNumberFormat="1" applyFont="1" applyFill="1" applyBorder="1" applyAlignment="1">
      <alignment horizontal="right" vertical="center"/>
    </xf>
    <xf numFmtId="177" fontId="10" fillId="0" borderId="47" xfId="1" applyNumberFormat="1" applyFont="1" applyFill="1" applyBorder="1" applyAlignment="1">
      <alignment horizontal="right" vertical="center"/>
    </xf>
    <xf numFmtId="177" fontId="10" fillId="0" borderId="11" xfId="1" applyNumberFormat="1" applyFont="1" applyFill="1" applyBorder="1"/>
    <xf numFmtId="177" fontId="10" fillId="0" borderId="45" xfId="1" applyNumberFormat="1" applyFont="1" applyFill="1" applyBorder="1" applyAlignment="1">
      <alignment horizontal="distributed" vertical="center" indent="1"/>
    </xf>
    <xf numFmtId="177" fontId="10" fillId="0" borderId="15" xfId="1" applyNumberFormat="1" applyFont="1" applyFill="1" applyBorder="1" applyAlignment="1">
      <alignment horizontal="distributed" vertical="center" indent="1"/>
    </xf>
    <xf numFmtId="177" fontId="10" fillId="0" borderId="1" xfId="1" applyNumberFormat="1" applyFont="1" applyFill="1" applyBorder="1" applyAlignment="1">
      <alignment horizontal="distributed" vertical="center" indent="1"/>
    </xf>
    <xf numFmtId="177" fontId="10" fillId="0" borderId="19" xfId="1" applyNumberFormat="1" applyFont="1" applyFill="1" applyBorder="1" applyAlignment="1">
      <alignment horizontal="distributed" vertical="center" indent="1"/>
    </xf>
    <xf numFmtId="177" fontId="10" fillId="0" borderId="13" xfId="1" applyNumberFormat="1" applyFont="1" applyFill="1" applyBorder="1" applyAlignment="1">
      <alignment horizontal="distributed" vertical="center"/>
    </xf>
    <xf numFmtId="177" fontId="10" fillId="0" borderId="6" xfId="1" applyNumberFormat="1" applyFont="1" applyFill="1" applyBorder="1" applyAlignment="1">
      <alignment horizontal="distributed" vertical="center"/>
    </xf>
    <xf numFmtId="177" fontId="12" fillId="0" borderId="13" xfId="1" applyNumberFormat="1" applyFont="1" applyFill="1" applyBorder="1" applyAlignment="1">
      <alignment horizontal="distributed" vertical="center"/>
    </xf>
    <xf numFmtId="177" fontId="12" fillId="0" borderId="6" xfId="1" applyNumberFormat="1" applyFont="1" applyFill="1" applyBorder="1" applyAlignment="1">
      <alignment horizontal="distributed" vertical="center"/>
    </xf>
    <xf numFmtId="177" fontId="10" fillId="0" borderId="7" xfId="1" applyNumberFormat="1" applyFont="1" applyFill="1" applyBorder="1" applyAlignment="1">
      <alignment horizontal="distributed" vertical="center"/>
    </xf>
    <xf numFmtId="177" fontId="10" fillId="0" borderId="10" xfId="1" applyNumberFormat="1" applyFont="1" applyFill="1" applyBorder="1" applyAlignment="1">
      <alignment horizontal="distributed" vertical="center"/>
    </xf>
    <xf numFmtId="177" fontId="11" fillId="0" borderId="5" xfId="1" applyNumberFormat="1" applyFont="1" applyFill="1" applyBorder="1" applyAlignment="1">
      <alignment horizontal="center" vertical="center" wrapText="1"/>
    </xf>
    <xf numFmtId="177" fontId="11" fillId="0" borderId="0" xfId="1" applyNumberFormat="1" applyFont="1" applyFill="1" applyBorder="1" applyAlignment="1">
      <alignment horizontal="center" vertical="center" wrapText="1"/>
    </xf>
    <xf numFmtId="177" fontId="10" fillId="0" borderId="13" xfId="1" applyNumberFormat="1" applyFont="1" applyBorder="1" applyAlignment="1">
      <alignment horizontal="center" vertical="center" wrapText="1"/>
    </xf>
    <xf numFmtId="177" fontId="10" fillId="0" borderId="6" xfId="1" applyNumberFormat="1" applyFont="1" applyBorder="1" applyAlignment="1">
      <alignment horizontal="center" vertical="center" wrapText="1"/>
    </xf>
    <xf numFmtId="177" fontId="10" fillId="0" borderId="11" xfId="1" applyNumberFormat="1" applyFont="1" applyBorder="1" applyAlignment="1">
      <alignment horizontal="center" vertical="center" wrapText="1"/>
    </xf>
    <xf numFmtId="177" fontId="10" fillId="0" borderId="20" xfId="1" applyNumberFormat="1" applyFont="1" applyBorder="1" applyAlignment="1">
      <alignment horizontal="center" vertical="center" wrapText="1"/>
    </xf>
    <xf numFmtId="177" fontId="11" fillId="0" borderId="2" xfId="1" applyNumberFormat="1" applyFont="1" applyBorder="1" applyAlignment="1">
      <alignment horizontal="center" vertical="center" wrapText="1"/>
    </xf>
    <xf numFmtId="177" fontId="11" fillId="0" borderId="1" xfId="1" applyNumberFormat="1" applyFont="1" applyBorder="1" applyAlignment="1">
      <alignment horizontal="center" vertical="center" wrapText="1"/>
    </xf>
    <xf numFmtId="177" fontId="11" fillId="0" borderId="36" xfId="1" applyNumberFormat="1" applyFont="1" applyFill="1" applyBorder="1" applyAlignment="1">
      <alignment horizontal="center" vertical="center" wrapText="1"/>
    </xf>
    <xf numFmtId="177" fontId="10" fillId="0" borderId="2" xfId="1" applyNumberFormat="1" applyFont="1" applyBorder="1" applyAlignment="1">
      <alignment horizontal="center" vertical="center" wrapText="1"/>
    </xf>
    <xf numFmtId="177" fontId="10" fillId="0" borderId="4" xfId="1" applyNumberFormat="1" applyFont="1" applyBorder="1" applyAlignment="1">
      <alignment horizontal="center" vertical="center" wrapText="1"/>
    </xf>
    <xf numFmtId="177" fontId="10" fillId="0" borderId="2" xfId="1" applyNumberFormat="1" applyFont="1" applyBorder="1" applyAlignment="1">
      <alignment horizontal="center" vertical="center"/>
    </xf>
    <xf numFmtId="177" fontId="10" fillId="0" borderId="4" xfId="1" applyNumberFormat="1" applyFont="1" applyBorder="1" applyAlignment="1">
      <alignment horizontal="center" vertical="center"/>
    </xf>
    <xf numFmtId="177" fontId="10" fillId="0" borderId="2" xfId="1" applyNumberFormat="1" applyFont="1" applyBorder="1" applyAlignment="1">
      <alignment horizontal="center" vertical="distributed"/>
    </xf>
    <xf numFmtId="177" fontId="10" fillId="0" borderId="4" xfId="1" applyNumberFormat="1" applyFont="1" applyBorder="1" applyAlignment="1">
      <alignment horizontal="center" vertical="distributed"/>
    </xf>
    <xf numFmtId="177" fontId="10" fillId="0" borderId="5" xfId="1" applyNumberFormat="1" applyFont="1" applyBorder="1" applyAlignment="1">
      <alignment horizontal="center" vertical="center" wrapText="1"/>
    </xf>
    <xf numFmtId="177" fontId="10" fillId="0" borderId="8" xfId="1" applyNumberFormat="1" applyFont="1" applyBorder="1" applyAlignment="1">
      <alignment horizontal="center" vertical="center" wrapText="1"/>
    </xf>
    <xf numFmtId="177" fontId="10" fillId="0" borderId="12" xfId="1" applyNumberFormat="1" applyFont="1" applyFill="1" applyBorder="1" applyAlignment="1">
      <alignment horizontal="distributed" vertical="center" indent="1"/>
    </xf>
    <xf numFmtId="177" fontId="10" fillId="0" borderId="9" xfId="1" applyNumberFormat="1" applyFont="1" applyFill="1" applyBorder="1" applyAlignment="1">
      <alignment horizontal="distributed" vertical="center" indent="1"/>
    </xf>
    <xf numFmtId="177" fontId="12" fillId="0" borderId="12" xfId="1" applyNumberFormat="1" applyFont="1" applyFill="1" applyBorder="1" applyAlignment="1">
      <alignment horizontal="distributed" vertical="center" indent="1"/>
    </xf>
    <xf numFmtId="177" fontId="12" fillId="0" borderId="9" xfId="1" applyNumberFormat="1" applyFont="1" applyFill="1" applyBorder="1" applyAlignment="1">
      <alignment horizontal="distributed" vertical="center" indent="1"/>
    </xf>
    <xf numFmtId="177" fontId="10" fillId="0" borderId="11" xfId="1" applyNumberFormat="1" applyFont="1" applyFill="1" applyBorder="1" applyAlignment="1">
      <alignment horizontal="distributed" vertical="center" indent="1"/>
    </xf>
    <xf numFmtId="177" fontId="10" fillId="0" borderId="20" xfId="1" applyNumberFormat="1" applyFont="1" applyFill="1" applyBorder="1" applyAlignment="1">
      <alignment horizontal="distributed" vertical="center" indent="1"/>
    </xf>
    <xf numFmtId="177" fontId="10" fillId="0" borderId="13" xfId="1" applyNumberFormat="1" applyFont="1" applyFill="1" applyBorder="1" applyAlignment="1">
      <alignment horizontal="distributed" vertical="center" indent="1"/>
    </xf>
    <xf numFmtId="177" fontId="10" fillId="0" borderId="6" xfId="1" applyNumberFormat="1" applyFont="1" applyFill="1" applyBorder="1" applyAlignment="1">
      <alignment horizontal="distributed" vertical="center" indent="1"/>
    </xf>
    <xf numFmtId="177" fontId="10" fillId="0" borderId="13" xfId="1" applyNumberFormat="1" applyFont="1" applyBorder="1" applyAlignment="1">
      <alignment horizontal="distributed" vertical="center" indent="1"/>
    </xf>
    <xf numFmtId="177" fontId="10" fillId="0" borderId="6" xfId="1" applyNumberFormat="1" applyFont="1" applyBorder="1" applyAlignment="1">
      <alignment horizontal="distributed" vertical="center" indent="1"/>
    </xf>
    <xf numFmtId="177" fontId="10" fillId="0" borderId="11" xfId="1" applyNumberFormat="1" applyFont="1" applyBorder="1" applyAlignment="1">
      <alignment horizontal="distributed" vertical="center" indent="1"/>
    </xf>
    <xf numFmtId="177" fontId="10" fillId="0" borderId="20" xfId="1" applyNumberFormat="1" applyFont="1" applyBorder="1" applyAlignment="1">
      <alignment horizontal="distributed" vertical="center" indent="1"/>
    </xf>
    <xf numFmtId="177" fontId="10" fillId="0" borderId="38" xfId="1" applyNumberFormat="1" applyFont="1" applyBorder="1" applyAlignment="1">
      <alignment horizontal="center" vertical="center" wrapText="1"/>
    </xf>
    <xf numFmtId="177" fontId="10" fillId="0" borderId="37" xfId="1" applyNumberFormat="1" applyFont="1" applyBorder="1" applyAlignment="1">
      <alignment horizontal="center" vertical="center" wrapText="1"/>
    </xf>
  </cellXfs>
  <cellStyles count="12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5"/>
    <cellStyle name="標準 3" xfId="6"/>
    <cellStyle name="標準 4" xfId="7"/>
    <cellStyle name="標準 5" xfId="8"/>
    <cellStyle name="標準 6" xfId="9"/>
    <cellStyle name="標準 7" xfId="10"/>
    <cellStyle name="標準_TTT0100" xfId="11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indexed="1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68686"/>
      <color rgb="FFE1FFE1"/>
      <color rgb="FFDD6843"/>
      <color rgb="FF893E76"/>
      <color rgb="FF8970A8"/>
      <color rgb="FF46960E"/>
      <color rgb="FF46C840"/>
      <color rgb="FFE9A900"/>
      <color rgb="FFE9DB2B"/>
      <color rgb="FFE92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2.pn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11</xdr:col>
      <xdr:colOff>5421</xdr:colOff>
      <xdr:row>19</xdr:row>
      <xdr:rowOff>169152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66700"/>
          <a:ext cx="9797121" cy="4255377"/>
        </a:xfrm>
        <a:prstGeom prst="rect">
          <a:avLst/>
        </a:prstGeom>
      </xdr:spPr>
    </xdr:pic>
    <xdr:clientData/>
  </xdr:twoCellAnchor>
  <xdr:oneCellAnchor>
    <xdr:from>
      <xdr:col>8</xdr:col>
      <xdr:colOff>334396</xdr:colOff>
      <xdr:row>17</xdr:row>
      <xdr:rowOff>107157</xdr:rowOff>
    </xdr:from>
    <xdr:ext cx="390524" cy="225703"/>
    <xdr:sp macro="" textlink="">
      <xdr:nvSpPr>
        <xdr:cNvPr id="3" name="テキスト ボックス 2"/>
        <xdr:cNvSpPr txBox="1"/>
      </xdr:nvSpPr>
      <xdr:spPr>
        <a:xfrm>
          <a:off x="8981117" y="4009933"/>
          <a:ext cx="39052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令和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</xdr:col>
      <xdr:colOff>435562</xdr:colOff>
      <xdr:row>17</xdr:row>
      <xdr:rowOff>107157</xdr:rowOff>
    </xdr:from>
    <xdr:ext cx="390524" cy="225703"/>
    <xdr:sp macro="" textlink="">
      <xdr:nvSpPr>
        <xdr:cNvPr id="5" name="テキスト ボックス 4"/>
        <xdr:cNvSpPr txBox="1"/>
      </xdr:nvSpPr>
      <xdr:spPr>
        <a:xfrm>
          <a:off x="559387" y="4002882"/>
          <a:ext cx="39052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平成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21772</xdr:colOff>
      <xdr:row>1</xdr:row>
      <xdr:rowOff>43543</xdr:rowOff>
    </xdr:from>
    <xdr:to>
      <xdr:col>15</xdr:col>
      <xdr:colOff>23938</xdr:colOff>
      <xdr:row>27</xdr:row>
      <xdr:rowOff>141603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43" y="283029"/>
          <a:ext cx="9919052" cy="6041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65315</xdr:colOff>
      <xdr:row>1</xdr:row>
      <xdr:rowOff>119743</xdr:rowOff>
    </xdr:from>
    <xdr:to>
      <xdr:col>10</xdr:col>
      <xdr:colOff>23045</xdr:colOff>
      <xdr:row>26</xdr:row>
      <xdr:rowOff>208638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58" y="359229"/>
          <a:ext cx="9656901" cy="580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view="pageBreakPreview" zoomScale="80" zoomScaleNormal="70" zoomScaleSheetLayoutView="80" workbookViewId="0"/>
  </sheetViews>
  <sheetFormatPr defaultColWidth="9" defaultRowHeight="12.6"/>
  <cols>
    <col min="1" max="1" width="1.6640625" style="6" customWidth="1"/>
    <col min="2" max="2" width="15.21875" style="6" customWidth="1"/>
    <col min="3" max="3" width="6.109375" style="7" customWidth="1"/>
    <col min="4" max="4" width="18.109375" style="8" customWidth="1"/>
    <col min="5" max="7" width="18.109375" style="6" customWidth="1"/>
    <col min="8" max="8" width="18.109375" style="9" customWidth="1"/>
    <col min="9" max="10" width="14.6640625" style="6" customWidth="1"/>
    <col min="11" max="11" width="1.6640625" style="6" customWidth="1"/>
    <col min="12" max="16384" width="9" style="6"/>
  </cols>
  <sheetData>
    <row r="1" spans="1:11" ht="18.75" customHeight="1">
      <c r="A1" s="1" t="s">
        <v>61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/>
    <row r="7" spans="1:11" ht="18" customHeight="1"/>
    <row r="8" spans="1:11" ht="18" customHeight="1"/>
    <row r="9" spans="1:11" ht="18" customHeight="1"/>
    <row r="10" spans="1:11" ht="18" customHeight="1"/>
    <row r="11" spans="1:11" ht="18" customHeight="1"/>
    <row r="12" spans="1:11" ht="18" customHeight="1"/>
    <row r="13" spans="1:11" ht="18" customHeight="1"/>
    <row r="14" spans="1:11" ht="18" customHeight="1"/>
    <row r="15" spans="1:11" ht="18" customHeight="1"/>
    <row r="16" spans="1:11" ht="18" customHeight="1"/>
    <row r="17" spans="1:11" ht="18" customHeight="1"/>
    <row r="18" spans="1:11" ht="18" customHeight="1"/>
    <row r="19" spans="1:11" ht="18" customHeight="1"/>
    <row r="20" spans="1:11" ht="18" customHeight="1"/>
    <row r="21" spans="1:11" ht="18.75" customHeight="1">
      <c r="A21" s="1" t="s">
        <v>46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8" customHeight="1">
      <c r="B22" s="133" t="s">
        <v>4</v>
      </c>
      <c r="C22" s="134"/>
      <c r="D22" s="137" t="s">
        <v>53</v>
      </c>
      <c r="E22" s="137" t="s">
        <v>54</v>
      </c>
      <c r="F22" s="137" t="s">
        <v>55</v>
      </c>
      <c r="G22" s="139" t="s">
        <v>56</v>
      </c>
      <c r="H22" s="131" t="s">
        <v>70</v>
      </c>
      <c r="I22" s="12"/>
      <c r="J22" s="13"/>
      <c r="K22" s="14"/>
    </row>
    <row r="23" spans="1:11" s="7" customFormat="1" ht="57.75" customHeight="1">
      <c r="B23" s="135"/>
      <c r="C23" s="136"/>
      <c r="D23" s="138"/>
      <c r="E23" s="138"/>
      <c r="F23" s="138"/>
      <c r="G23" s="139"/>
      <c r="H23" s="132"/>
      <c r="I23" s="15" t="s">
        <v>49</v>
      </c>
      <c r="J23" s="16" t="s">
        <v>67</v>
      </c>
      <c r="K23" s="17"/>
    </row>
    <row r="24" spans="1:11" ht="35.25" customHeight="1">
      <c r="B24" s="127" t="s">
        <v>22</v>
      </c>
      <c r="C24" s="128"/>
      <c r="D24" s="69">
        <v>82868</v>
      </c>
      <c r="E24" s="69">
        <v>66759</v>
      </c>
      <c r="F24" s="69">
        <v>70491</v>
      </c>
      <c r="G24" s="104">
        <v>79113</v>
      </c>
      <c r="H24" s="101">
        <v>74863</v>
      </c>
      <c r="I24" s="70">
        <v>100</v>
      </c>
      <c r="J24" s="71">
        <v>-5.3720627456928698</v>
      </c>
      <c r="K24" s="18"/>
    </row>
    <row r="25" spans="1:11" ht="18" customHeight="1">
      <c r="B25" s="72"/>
      <c r="C25" s="73" t="s">
        <v>0</v>
      </c>
      <c r="D25" s="69">
        <v>49496</v>
      </c>
      <c r="E25" s="69">
        <v>39116</v>
      </c>
      <c r="F25" s="69">
        <v>43267</v>
      </c>
      <c r="G25" s="104">
        <v>48550</v>
      </c>
      <c r="H25" s="101">
        <v>45536</v>
      </c>
      <c r="I25" s="70">
        <v>60.825775082484</v>
      </c>
      <c r="J25" s="71">
        <v>-6.2080329557157565</v>
      </c>
      <c r="K25" s="18"/>
    </row>
    <row r="26" spans="1:11" ht="18" customHeight="1">
      <c r="B26" s="74"/>
      <c r="C26" s="73" t="s">
        <v>1</v>
      </c>
      <c r="D26" s="69">
        <v>33372</v>
      </c>
      <c r="E26" s="69">
        <v>27643</v>
      </c>
      <c r="F26" s="69">
        <v>27224</v>
      </c>
      <c r="G26" s="104">
        <v>30563</v>
      </c>
      <c r="H26" s="101">
        <v>29327</v>
      </c>
      <c r="I26" s="70">
        <v>39.174224917516</v>
      </c>
      <c r="J26" s="71">
        <v>-4.0441056179040018</v>
      </c>
      <c r="K26" s="18"/>
    </row>
    <row r="27" spans="1:11" ht="25.5" customHeight="1">
      <c r="B27" s="129" t="s">
        <v>23</v>
      </c>
      <c r="C27" s="130"/>
      <c r="D27" s="19">
        <v>15689</v>
      </c>
      <c r="E27" s="19">
        <v>7148</v>
      </c>
      <c r="F27" s="19">
        <v>13708</v>
      </c>
      <c r="G27" s="105">
        <v>15806</v>
      </c>
      <c r="H27" s="102">
        <v>14296</v>
      </c>
      <c r="I27" s="20">
        <v>19.096215754110844</v>
      </c>
      <c r="J27" s="21">
        <v>-9.5533341768948503</v>
      </c>
      <c r="K27" s="18"/>
    </row>
    <row r="28" spans="1:11" ht="18" customHeight="1">
      <c r="B28" s="75"/>
      <c r="C28" s="76" t="s">
        <v>0</v>
      </c>
      <c r="D28" s="22">
        <v>12062</v>
      </c>
      <c r="E28" s="22">
        <v>5819</v>
      </c>
      <c r="F28" s="22">
        <v>11196</v>
      </c>
      <c r="G28" s="106">
        <v>12809</v>
      </c>
      <c r="H28" s="103">
        <v>11535</v>
      </c>
      <c r="I28" s="46"/>
      <c r="J28" s="23">
        <v>-9.9461316262003265</v>
      </c>
      <c r="K28" s="18"/>
    </row>
    <row r="29" spans="1:11" ht="18" customHeight="1">
      <c r="B29" s="47"/>
      <c r="C29" s="76" t="s">
        <v>1</v>
      </c>
      <c r="D29" s="22">
        <v>3627</v>
      </c>
      <c r="E29" s="22">
        <v>1329</v>
      </c>
      <c r="F29" s="22">
        <v>2512</v>
      </c>
      <c r="G29" s="106">
        <v>2997</v>
      </c>
      <c r="H29" s="103">
        <v>2761</v>
      </c>
      <c r="I29" s="46"/>
      <c r="J29" s="23">
        <v>-7.8745412078745414</v>
      </c>
      <c r="K29" s="18"/>
    </row>
    <row r="30" spans="1:11" ht="25.5" customHeight="1">
      <c r="B30" s="125" t="s">
        <v>26</v>
      </c>
      <c r="C30" s="126"/>
      <c r="D30" s="22">
        <v>8691</v>
      </c>
      <c r="E30" s="22">
        <v>7783</v>
      </c>
      <c r="F30" s="22">
        <v>9549</v>
      </c>
      <c r="G30" s="106">
        <v>11494</v>
      </c>
      <c r="H30" s="103">
        <v>11337</v>
      </c>
      <c r="I30" s="24">
        <v>15.143662423360006</v>
      </c>
      <c r="J30" s="23">
        <v>-1.3659300504611103</v>
      </c>
      <c r="K30" s="18"/>
    </row>
    <row r="31" spans="1:11" ht="18" customHeight="1">
      <c r="B31" s="75"/>
      <c r="C31" s="76" t="s">
        <v>0</v>
      </c>
      <c r="D31" s="22">
        <v>3827</v>
      </c>
      <c r="E31" s="22">
        <v>3425</v>
      </c>
      <c r="F31" s="22">
        <v>4080</v>
      </c>
      <c r="G31" s="106">
        <v>4647</v>
      </c>
      <c r="H31" s="103">
        <v>4367</v>
      </c>
      <c r="I31" s="46"/>
      <c r="J31" s="23">
        <v>-6.0253927264902085</v>
      </c>
      <c r="K31" s="18"/>
    </row>
    <row r="32" spans="1:11" ht="18" customHeight="1">
      <c r="B32" s="47"/>
      <c r="C32" s="76" t="s">
        <v>1</v>
      </c>
      <c r="D32" s="22">
        <v>4864</v>
      </c>
      <c r="E32" s="22">
        <v>4358</v>
      </c>
      <c r="F32" s="22">
        <v>5469</v>
      </c>
      <c r="G32" s="106">
        <v>6847</v>
      </c>
      <c r="H32" s="103">
        <v>6970</v>
      </c>
      <c r="I32" s="46"/>
      <c r="J32" s="23">
        <v>1.7964071856287425</v>
      </c>
      <c r="K32" s="18"/>
    </row>
    <row r="33" spans="2:11" ht="25.5" customHeight="1">
      <c r="B33" s="125" t="s">
        <v>24</v>
      </c>
      <c r="C33" s="126"/>
      <c r="D33" s="22">
        <v>12433</v>
      </c>
      <c r="E33" s="22">
        <v>11631</v>
      </c>
      <c r="F33" s="22">
        <v>10508</v>
      </c>
      <c r="G33" s="106">
        <v>10869</v>
      </c>
      <c r="H33" s="103">
        <v>10600</v>
      </c>
      <c r="I33" s="24">
        <v>14.159197467373735</v>
      </c>
      <c r="J33" s="23">
        <v>-2.4749286962922072</v>
      </c>
      <c r="K33" s="18"/>
    </row>
    <row r="34" spans="2:11" ht="18" customHeight="1">
      <c r="B34" s="75"/>
      <c r="C34" s="76" t="s">
        <v>0</v>
      </c>
      <c r="D34" s="22">
        <v>4920</v>
      </c>
      <c r="E34" s="22">
        <v>4528</v>
      </c>
      <c r="F34" s="22">
        <v>4153</v>
      </c>
      <c r="G34" s="106">
        <v>4306</v>
      </c>
      <c r="H34" s="103">
        <v>4202</v>
      </c>
      <c r="I34" s="46"/>
      <c r="J34" s="23">
        <v>-2.4152345564328841</v>
      </c>
      <c r="K34" s="18"/>
    </row>
    <row r="35" spans="2:11" ht="18" customHeight="1">
      <c r="B35" s="47"/>
      <c r="C35" s="76" t="s">
        <v>1</v>
      </c>
      <c r="D35" s="22">
        <v>7513</v>
      </c>
      <c r="E35" s="22">
        <v>7103</v>
      </c>
      <c r="F35" s="22">
        <v>6355</v>
      </c>
      <c r="G35" s="106">
        <v>6563</v>
      </c>
      <c r="H35" s="103">
        <v>6398</v>
      </c>
      <c r="I35" s="46"/>
      <c r="J35" s="23">
        <v>-2.5140941642541521</v>
      </c>
      <c r="K35" s="18"/>
    </row>
    <row r="36" spans="2:11" s="9" customFormat="1" ht="25.5" customHeight="1">
      <c r="B36" s="125" t="s">
        <v>25</v>
      </c>
      <c r="C36" s="126"/>
      <c r="D36" s="22">
        <v>10335</v>
      </c>
      <c r="E36" s="22">
        <v>7716</v>
      </c>
      <c r="F36" s="22">
        <v>6782</v>
      </c>
      <c r="G36" s="106">
        <v>6881</v>
      </c>
      <c r="H36" s="103">
        <v>6565</v>
      </c>
      <c r="I36" s="24">
        <v>8.7693520163498651</v>
      </c>
      <c r="J36" s="23">
        <v>-4.5923557622438596</v>
      </c>
      <c r="K36" s="18"/>
    </row>
    <row r="37" spans="2:11" s="9" customFormat="1" ht="18" customHeight="1">
      <c r="B37" s="75"/>
      <c r="C37" s="76" t="s">
        <v>0</v>
      </c>
      <c r="D37" s="22">
        <v>6649</v>
      </c>
      <c r="E37" s="22">
        <v>4902</v>
      </c>
      <c r="F37" s="22">
        <v>4333</v>
      </c>
      <c r="G37" s="106">
        <v>4271</v>
      </c>
      <c r="H37" s="103">
        <v>4036</v>
      </c>
      <c r="I37" s="46"/>
      <c r="J37" s="23">
        <v>-5.5022243034418166</v>
      </c>
      <c r="K37" s="18"/>
    </row>
    <row r="38" spans="2:11" s="9" customFormat="1" ht="18" customHeight="1">
      <c r="B38" s="47"/>
      <c r="C38" s="76" t="s">
        <v>1</v>
      </c>
      <c r="D38" s="22">
        <v>3686</v>
      </c>
      <c r="E38" s="22">
        <v>2814</v>
      </c>
      <c r="F38" s="22">
        <v>2449</v>
      </c>
      <c r="G38" s="106">
        <v>2610</v>
      </c>
      <c r="H38" s="103">
        <v>2529</v>
      </c>
      <c r="I38" s="46"/>
      <c r="J38" s="23">
        <v>-3.103448275862069</v>
      </c>
      <c r="K38" s="18"/>
    </row>
    <row r="39" spans="2:11" ht="25.5" customHeight="1">
      <c r="B39" s="125" t="s">
        <v>27</v>
      </c>
      <c r="C39" s="126"/>
      <c r="D39" s="22">
        <v>5761</v>
      </c>
      <c r="E39" s="22">
        <v>5148</v>
      </c>
      <c r="F39" s="22">
        <v>4662</v>
      </c>
      <c r="G39" s="106">
        <v>5069</v>
      </c>
      <c r="H39" s="103">
        <v>4684</v>
      </c>
      <c r="I39" s="24">
        <v>6.2567623525640172</v>
      </c>
      <c r="J39" s="23">
        <v>-7.5951864273032159</v>
      </c>
      <c r="K39" s="18"/>
    </row>
    <row r="40" spans="2:11" ht="18" customHeight="1">
      <c r="B40" s="75"/>
      <c r="C40" s="76" t="s">
        <v>0</v>
      </c>
      <c r="D40" s="22">
        <v>2043</v>
      </c>
      <c r="E40" s="22">
        <v>1833</v>
      </c>
      <c r="F40" s="22">
        <v>1657</v>
      </c>
      <c r="G40" s="106">
        <v>1842</v>
      </c>
      <c r="H40" s="103">
        <v>1750</v>
      </c>
      <c r="I40" s="46"/>
      <c r="J40" s="23">
        <v>-4.9945711183496204</v>
      </c>
      <c r="K40" s="18"/>
    </row>
    <row r="41" spans="2:11" ht="18" customHeight="1">
      <c r="B41" s="47"/>
      <c r="C41" s="76" t="s">
        <v>1</v>
      </c>
      <c r="D41" s="22">
        <v>3718</v>
      </c>
      <c r="E41" s="22">
        <v>3315</v>
      </c>
      <c r="F41" s="22">
        <v>3005</v>
      </c>
      <c r="G41" s="106">
        <v>3227</v>
      </c>
      <c r="H41" s="103">
        <v>2934</v>
      </c>
      <c r="I41" s="46"/>
      <c r="J41" s="23">
        <v>-9.0796405330027898</v>
      </c>
      <c r="K41" s="18"/>
    </row>
    <row r="42" spans="2:11" ht="25.5" customHeight="1">
      <c r="B42" s="125" t="s">
        <v>28</v>
      </c>
      <c r="C42" s="126"/>
      <c r="D42" s="22">
        <v>3869</v>
      </c>
      <c r="E42" s="22">
        <v>3450</v>
      </c>
      <c r="F42" s="22">
        <v>3185</v>
      </c>
      <c r="G42" s="106">
        <v>4537</v>
      </c>
      <c r="H42" s="103">
        <v>4631</v>
      </c>
      <c r="I42" s="24">
        <v>6.1859663652271486</v>
      </c>
      <c r="J42" s="23">
        <v>2.0718536477848799</v>
      </c>
      <c r="K42" s="18"/>
    </row>
    <row r="43" spans="2:11" ht="18" customHeight="1">
      <c r="B43" s="75"/>
      <c r="C43" s="76" t="s">
        <v>0</v>
      </c>
      <c r="D43" s="22">
        <v>3037</v>
      </c>
      <c r="E43" s="22">
        <v>2773</v>
      </c>
      <c r="F43" s="22">
        <v>2560</v>
      </c>
      <c r="G43" s="106">
        <v>3715</v>
      </c>
      <c r="H43" s="103">
        <v>3845</v>
      </c>
      <c r="I43" s="46"/>
      <c r="J43" s="23">
        <v>3.4993270524899054</v>
      </c>
      <c r="K43" s="18"/>
    </row>
    <row r="44" spans="2:11" ht="18" customHeight="1">
      <c r="B44" s="47"/>
      <c r="C44" s="76" t="s">
        <v>1</v>
      </c>
      <c r="D44" s="22">
        <v>832</v>
      </c>
      <c r="E44" s="22">
        <v>677</v>
      </c>
      <c r="F44" s="22">
        <v>625</v>
      </c>
      <c r="G44" s="106">
        <v>822</v>
      </c>
      <c r="H44" s="103">
        <v>786</v>
      </c>
      <c r="I44" s="46"/>
      <c r="J44" s="23">
        <v>-4.3795620437956204</v>
      </c>
      <c r="K44" s="18"/>
    </row>
    <row r="45" spans="2:11" ht="25.5" customHeight="1">
      <c r="B45" s="125" t="s">
        <v>29</v>
      </c>
      <c r="C45" s="126"/>
      <c r="D45" s="22">
        <v>3724</v>
      </c>
      <c r="E45" s="22">
        <v>3319</v>
      </c>
      <c r="F45" s="22">
        <v>2873</v>
      </c>
      <c r="G45" s="106">
        <v>3191</v>
      </c>
      <c r="H45" s="103">
        <v>2983</v>
      </c>
      <c r="I45" s="24">
        <v>3.984611891054326</v>
      </c>
      <c r="J45" s="23">
        <v>-6.5183328110310246</v>
      </c>
      <c r="K45" s="18"/>
    </row>
    <row r="46" spans="2:11" ht="18" customHeight="1">
      <c r="B46" s="75"/>
      <c r="C46" s="76" t="s">
        <v>0</v>
      </c>
      <c r="D46" s="22">
        <v>1883</v>
      </c>
      <c r="E46" s="22">
        <v>1699</v>
      </c>
      <c r="F46" s="22">
        <v>1518</v>
      </c>
      <c r="G46" s="106">
        <v>1651</v>
      </c>
      <c r="H46" s="103">
        <v>1570</v>
      </c>
      <c r="I46" s="46"/>
      <c r="J46" s="23">
        <v>-4.9061175045427019</v>
      </c>
      <c r="K46" s="18"/>
    </row>
    <row r="47" spans="2:11" ht="18" customHeight="1">
      <c r="B47" s="47"/>
      <c r="C47" s="76" t="s">
        <v>1</v>
      </c>
      <c r="D47" s="22">
        <v>1841</v>
      </c>
      <c r="E47" s="22">
        <v>1620</v>
      </c>
      <c r="F47" s="22">
        <v>1355</v>
      </c>
      <c r="G47" s="106">
        <v>1540</v>
      </c>
      <c r="H47" s="103">
        <v>1413</v>
      </c>
      <c r="I47" s="46"/>
      <c r="J47" s="23">
        <v>-8.2467532467532472</v>
      </c>
      <c r="K47" s="18"/>
    </row>
    <row r="48" spans="2:11" ht="25.5" customHeight="1">
      <c r="B48" s="125" t="s">
        <v>30</v>
      </c>
      <c r="C48" s="126"/>
      <c r="D48" s="22">
        <v>1287</v>
      </c>
      <c r="E48" s="22">
        <v>1316</v>
      </c>
      <c r="F48" s="22">
        <v>1595</v>
      </c>
      <c r="G48" s="106">
        <v>2001</v>
      </c>
      <c r="H48" s="103">
        <v>2043</v>
      </c>
      <c r="I48" s="24">
        <v>2.7289849458343909</v>
      </c>
      <c r="J48" s="23">
        <v>2.0989505247376314</v>
      </c>
      <c r="K48" s="18"/>
    </row>
    <row r="49" spans="2:11" ht="18" customHeight="1">
      <c r="B49" s="75"/>
      <c r="C49" s="76" t="s">
        <v>0</v>
      </c>
      <c r="D49" s="22">
        <v>1146</v>
      </c>
      <c r="E49" s="22">
        <v>1188</v>
      </c>
      <c r="F49" s="22">
        <v>1461</v>
      </c>
      <c r="G49" s="106">
        <v>1850</v>
      </c>
      <c r="H49" s="103">
        <v>1881</v>
      </c>
      <c r="I49" s="46"/>
      <c r="J49" s="23">
        <v>1.6756756756756757</v>
      </c>
      <c r="K49" s="18"/>
    </row>
    <row r="50" spans="2:11" ht="18" customHeight="1">
      <c r="B50" s="47"/>
      <c r="C50" s="76" t="s">
        <v>1</v>
      </c>
      <c r="D50" s="22">
        <v>141</v>
      </c>
      <c r="E50" s="22">
        <v>128</v>
      </c>
      <c r="F50" s="22">
        <v>134</v>
      </c>
      <c r="G50" s="106">
        <v>151</v>
      </c>
      <c r="H50" s="103">
        <v>162</v>
      </c>
      <c r="I50" s="46"/>
      <c r="J50" s="23">
        <v>7.2847682119205297</v>
      </c>
      <c r="K50" s="18"/>
    </row>
    <row r="51" spans="2:11" ht="25.5" customHeight="1">
      <c r="B51" s="125" t="s">
        <v>36</v>
      </c>
      <c r="C51" s="126"/>
      <c r="D51" s="22">
        <v>266</v>
      </c>
      <c r="E51" s="22">
        <v>491</v>
      </c>
      <c r="F51" s="22">
        <v>1185</v>
      </c>
      <c r="G51" s="106">
        <v>1731</v>
      </c>
      <c r="H51" s="103">
        <v>1380</v>
      </c>
      <c r="I51" s="24">
        <v>1.8433672174505429</v>
      </c>
      <c r="J51" s="23">
        <v>-20.27729636048527</v>
      </c>
      <c r="K51" s="18"/>
    </row>
    <row r="52" spans="2:11" ht="18" customHeight="1">
      <c r="B52" s="75"/>
      <c r="C52" s="76" t="s">
        <v>0</v>
      </c>
      <c r="D52" s="22">
        <v>183</v>
      </c>
      <c r="E52" s="22">
        <v>345</v>
      </c>
      <c r="F52" s="22">
        <v>779</v>
      </c>
      <c r="G52" s="106">
        <v>1146</v>
      </c>
      <c r="H52" s="103">
        <v>898</v>
      </c>
      <c r="I52" s="46"/>
      <c r="J52" s="23">
        <v>-21.640488656195462</v>
      </c>
      <c r="K52" s="18"/>
    </row>
    <row r="53" spans="2:11" ht="18" customHeight="1">
      <c r="B53" s="47"/>
      <c r="C53" s="76" t="s">
        <v>1</v>
      </c>
      <c r="D53" s="22">
        <v>83</v>
      </c>
      <c r="E53" s="22">
        <v>146</v>
      </c>
      <c r="F53" s="22">
        <v>406</v>
      </c>
      <c r="G53" s="106">
        <v>585</v>
      </c>
      <c r="H53" s="103">
        <v>482</v>
      </c>
      <c r="I53" s="46"/>
      <c r="J53" s="23">
        <v>-17.606837606837608</v>
      </c>
      <c r="K53" s="18"/>
    </row>
    <row r="54" spans="2:11" ht="25.5" customHeight="1">
      <c r="B54" s="125" t="s">
        <v>69</v>
      </c>
      <c r="C54" s="126"/>
      <c r="D54" s="22">
        <v>665</v>
      </c>
      <c r="E54" s="22">
        <v>928</v>
      </c>
      <c r="F54" s="22">
        <v>1082</v>
      </c>
      <c r="G54" s="106">
        <v>1289</v>
      </c>
      <c r="H54" s="103">
        <v>1372</v>
      </c>
      <c r="I54" s="24">
        <v>1.8326810306827139</v>
      </c>
      <c r="J54" s="23">
        <v>6.4391000775795195</v>
      </c>
      <c r="K54" s="18"/>
    </row>
    <row r="55" spans="2:11" ht="18" customHeight="1">
      <c r="B55" s="75"/>
      <c r="C55" s="76" t="s">
        <v>0</v>
      </c>
      <c r="D55" s="22">
        <v>547</v>
      </c>
      <c r="E55" s="22">
        <v>719</v>
      </c>
      <c r="F55" s="22">
        <v>811</v>
      </c>
      <c r="G55" s="106">
        <v>983</v>
      </c>
      <c r="H55" s="103">
        <v>1013</v>
      </c>
      <c r="I55" s="46"/>
      <c r="J55" s="23">
        <v>3.0518819938962363</v>
      </c>
      <c r="K55" s="18"/>
    </row>
    <row r="56" spans="2:11" ht="18" customHeight="1">
      <c r="B56" s="47"/>
      <c r="C56" s="76" t="s">
        <v>1</v>
      </c>
      <c r="D56" s="22">
        <v>118</v>
      </c>
      <c r="E56" s="22">
        <v>209</v>
      </c>
      <c r="F56" s="22">
        <v>271</v>
      </c>
      <c r="G56" s="106">
        <v>306</v>
      </c>
      <c r="H56" s="103">
        <v>359</v>
      </c>
      <c r="I56" s="46"/>
      <c r="J56" s="23">
        <v>17.320261437908496</v>
      </c>
      <c r="K56" s="18"/>
    </row>
    <row r="57" spans="2:11" ht="25.5" customHeight="1">
      <c r="B57" s="125" t="s">
        <v>31</v>
      </c>
      <c r="C57" s="126"/>
      <c r="D57" s="22">
        <v>20148</v>
      </c>
      <c r="E57" s="22">
        <v>17829</v>
      </c>
      <c r="F57" s="22">
        <v>15362</v>
      </c>
      <c r="G57" s="106">
        <v>16245</v>
      </c>
      <c r="H57" s="103">
        <v>14972</v>
      </c>
      <c r="I57" s="24">
        <v>19.999198535992413</v>
      </c>
      <c r="J57" s="23">
        <v>-7.8362573099415203</v>
      </c>
      <c r="K57" s="18"/>
    </row>
    <row r="58" spans="2:11" ht="18" customHeight="1">
      <c r="B58" s="75"/>
      <c r="C58" s="76" t="s">
        <v>0</v>
      </c>
      <c r="D58" s="22">
        <v>13199</v>
      </c>
      <c r="E58" s="22">
        <v>11885</v>
      </c>
      <c r="F58" s="22">
        <v>10719</v>
      </c>
      <c r="G58" s="106">
        <v>11330</v>
      </c>
      <c r="H58" s="103">
        <v>10439</v>
      </c>
      <c r="I58" s="46"/>
      <c r="J58" s="23">
        <v>-7.8640776699029118</v>
      </c>
      <c r="K58" s="18"/>
    </row>
    <row r="59" spans="2:11" ht="18" customHeight="1">
      <c r="B59" s="47"/>
      <c r="C59" s="76" t="s">
        <v>1</v>
      </c>
      <c r="D59" s="22">
        <v>6949</v>
      </c>
      <c r="E59" s="22">
        <v>5944</v>
      </c>
      <c r="F59" s="22">
        <v>4643</v>
      </c>
      <c r="G59" s="106">
        <v>4915</v>
      </c>
      <c r="H59" s="103">
        <v>4533</v>
      </c>
      <c r="I59" s="46"/>
      <c r="J59" s="23">
        <v>-7.772126144455747</v>
      </c>
      <c r="K59" s="18"/>
    </row>
    <row r="60" spans="2:11" ht="18" customHeight="1">
      <c r="B60" s="25" t="s">
        <v>76</v>
      </c>
      <c r="C60" s="26"/>
      <c r="D60" s="26"/>
      <c r="E60" s="26"/>
      <c r="F60" s="27"/>
    </row>
    <row r="61" spans="2:11" ht="18" customHeight="1">
      <c r="B61" s="25" t="s">
        <v>64</v>
      </c>
      <c r="C61" s="29"/>
      <c r="D61" s="29"/>
      <c r="E61" s="29"/>
      <c r="F61" s="30"/>
    </row>
    <row r="62" spans="2:11" ht="18" customHeight="1">
      <c r="B62" s="28" t="s">
        <v>65</v>
      </c>
      <c r="C62" s="29"/>
      <c r="D62" s="29"/>
      <c r="E62" s="29"/>
      <c r="F62" s="30"/>
    </row>
  </sheetData>
  <mergeCells count="18">
    <mergeCell ref="H22:H23"/>
    <mergeCell ref="B22:C23"/>
    <mergeCell ref="D22:D23"/>
    <mergeCell ref="E22:E23"/>
    <mergeCell ref="F22:F23"/>
    <mergeCell ref="G22:G23"/>
    <mergeCell ref="B57:C57"/>
    <mergeCell ref="B24:C24"/>
    <mergeCell ref="B27:C27"/>
    <mergeCell ref="B30:C30"/>
    <mergeCell ref="B33:C33"/>
    <mergeCell ref="B36:C36"/>
    <mergeCell ref="B39:C39"/>
    <mergeCell ref="B42:C42"/>
    <mergeCell ref="B45:C45"/>
    <mergeCell ref="B48:C48"/>
    <mergeCell ref="B51:C51"/>
    <mergeCell ref="B54:C54"/>
  </mergeCells>
  <phoneticPr fontId="5"/>
  <conditionalFormatting sqref="B24:J59">
    <cfRule type="expression" dxfId="7" priority="1">
      <formula>MOD(ROW(),3)=0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showGridLines="0" view="pageBreakPreview" zoomScale="70" zoomScaleNormal="55" zoomScaleSheetLayoutView="70" workbookViewId="0">
      <selection activeCell="B1" sqref="B1"/>
    </sheetView>
  </sheetViews>
  <sheetFormatPr defaultColWidth="9" defaultRowHeight="12.6"/>
  <cols>
    <col min="1" max="1" width="1.44140625" style="6" customWidth="1"/>
    <col min="2" max="2" width="16.6640625" style="6" customWidth="1"/>
    <col min="3" max="15" width="9.88671875" style="6" customWidth="1"/>
    <col min="16" max="16" width="1.44140625" style="6" customWidth="1"/>
    <col min="17" max="16384" width="9" style="6"/>
  </cols>
  <sheetData>
    <row r="1" spans="1:16" ht="18.75" customHeight="1">
      <c r="A1" s="1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32"/>
      <c r="M1" s="2"/>
      <c r="N1" s="2"/>
      <c r="O1" s="2"/>
      <c r="P1" s="2"/>
    </row>
    <row r="2" spans="1:16" ht="18" customHeight="1">
      <c r="L2" s="31"/>
    </row>
    <row r="3" spans="1:16" ht="18" customHeight="1">
      <c r="L3" s="31"/>
    </row>
    <row r="4" spans="1:16" ht="18" customHeight="1">
      <c r="L4" s="31"/>
    </row>
    <row r="5" spans="1:16" ht="18" customHeight="1">
      <c r="L5" s="31"/>
    </row>
    <row r="6" spans="1:16" ht="18" customHeight="1">
      <c r="L6" s="31"/>
    </row>
    <row r="7" spans="1:16" ht="18" customHeight="1">
      <c r="L7" s="31"/>
    </row>
    <row r="8" spans="1:16" ht="18" customHeight="1">
      <c r="L8" s="31"/>
    </row>
    <row r="9" spans="1:16" ht="18" customHeight="1">
      <c r="L9" s="31"/>
    </row>
    <row r="10" spans="1:16" ht="18" customHeight="1">
      <c r="L10" s="31"/>
    </row>
    <row r="11" spans="1:16" ht="18" customHeight="1">
      <c r="L11" s="31"/>
    </row>
    <row r="12" spans="1:16" ht="18" customHeight="1">
      <c r="L12" s="31"/>
    </row>
    <row r="13" spans="1:16" ht="18" customHeight="1">
      <c r="L13" s="31"/>
    </row>
    <row r="14" spans="1:16" ht="18" customHeight="1">
      <c r="L14" s="31"/>
    </row>
    <row r="15" spans="1:16" ht="18" customHeight="1">
      <c r="L15" s="31"/>
    </row>
    <row r="16" spans="1:16" ht="18" customHeight="1">
      <c r="L16" s="31"/>
    </row>
    <row r="17" spans="1:16" ht="18" customHeight="1">
      <c r="L17" s="31"/>
    </row>
    <row r="18" spans="1:16" ht="18" customHeight="1">
      <c r="L18" s="31"/>
    </row>
    <row r="19" spans="1:16" ht="18" customHeight="1">
      <c r="L19" s="31"/>
    </row>
    <row r="20" spans="1:16" ht="18" customHeight="1">
      <c r="L20" s="31"/>
    </row>
    <row r="21" spans="1:16" ht="18" customHeight="1">
      <c r="L21" s="31"/>
    </row>
    <row r="22" spans="1:16" ht="18" customHeight="1">
      <c r="L22" s="31"/>
    </row>
    <row r="23" spans="1:16" ht="18" customHeight="1">
      <c r="L23" s="31"/>
    </row>
    <row r="24" spans="1:16" ht="18" customHeight="1">
      <c r="L24" s="31"/>
    </row>
    <row r="25" spans="1:16" ht="18" customHeight="1">
      <c r="L25" s="31"/>
    </row>
    <row r="26" spans="1:16" ht="18" customHeight="1">
      <c r="L26" s="31"/>
    </row>
    <row r="27" spans="1:16" ht="18" customHeight="1">
      <c r="L27" s="31"/>
    </row>
    <row r="28" spans="1:16" ht="18" customHeight="1">
      <c r="L28" s="31"/>
    </row>
    <row r="29" spans="1:16" ht="18.75" customHeight="1">
      <c r="A29" s="1" t="s">
        <v>72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2"/>
    </row>
    <row r="30" spans="1:16" s="7" customFormat="1" ht="18" customHeight="1">
      <c r="B30" s="140" t="s">
        <v>51</v>
      </c>
      <c r="C30" s="142" t="s">
        <v>52</v>
      </c>
      <c r="D30" s="144" t="s">
        <v>6</v>
      </c>
      <c r="E30" s="133" t="s">
        <v>13</v>
      </c>
      <c r="F30" s="34"/>
      <c r="G30" s="34"/>
      <c r="H30" s="34"/>
      <c r="I30" s="35"/>
      <c r="J30" s="34"/>
      <c r="K30" s="34"/>
      <c r="L30" s="140" t="s">
        <v>20</v>
      </c>
      <c r="M30" s="140" t="s">
        <v>21</v>
      </c>
      <c r="N30" s="140" t="s">
        <v>50</v>
      </c>
      <c r="O30" s="144" t="s">
        <v>5</v>
      </c>
    </row>
    <row r="31" spans="1:16" ht="63" customHeight="1">
      <c r="B31" s="141"/>
      <c r="C31" s="143"/>
      <c r="D31" s="145"/>
      <c r="E31" s="135"/>
      <c r="F31" s="36" t="s">
        <v>14</v>
      </c>
      <c r="G31" s="36" t="s">
        <v>11</v>
      </c>
      <c r="H31" s="36" t="s">
        <v>15</v>
      </c>
      <c r="I31" s="36" t="s">
        <v>7</v>
      </c>
      <c r="J31" s="36" t="s">
        <v>18</v>
      </c>
      <c r="K31" s="37" t="s">
        <v>19</v>
      </c>
      <c r="L31" s="141"/>
      <c r="M31" s="141"/>
      <c r="N31" s="141"/>
      <c r="O31" s="145"/>
    </row>
    <row r="32" spans="1:16" ht="67.5" customHeight="1">
      <c r="B32" s="48" t="s">
        <v>35</v>
      </c>
      <c r="C32" s="49">
        <v>74863</v>
      </c>
      <c r="D32" s="50">
        <v>45734</v>
      </c>
      <c r="E32" s="51">
        <v>11504</v>
      </c>
      <c r="F32" s="52">
        <v>15</v>
      </c>
      <c r="G32" s="52">
        <v>6353</v>
      </c>
      <c r="H32" s="52">
        <v>19</v>
      </c>
      <c r="I32" s="52">
        <v>4690</v>
      </c>
      <c r="J32" s="52">
        <v>0</v>
      </c>
      <c r="K32" s="52">
        <v>427</v>
      </c>
      <c r="L32" s="50">
        <v>7569</v>
      </c>
      <c r="M32" s="50">
        <v>2245</v>
      </c>
      <c r="N32" s="50">
        <v>1750</v>
      </c>
      <c r="O32" s="50">
        <v>6061</v>
      </c>
    </row>
    <row r="33" spans="2:15" ht="55.5" customHeight="1">
      <c r="B33" s="53" t="s">
        <v>37</v>
      </c>
      <c r="C33" s="54">
        <v>14296</v>
      </c>
      <c r="D33" s="55">
        <v>2870</v>
      </c>
      <c r="E33" s="47">
        <v>7638</v>
      </c>
      <c r="F33" s="56">
        <v>3</v>
      </c>
      <c r="G33" s="56">
        <v>4160</v>
      </c>
      <c r="H33" s="56">
        <v>11</v>
      </c>
      <c r="I33" s="56">
        <v>3170</v>
      </c>
      <c r="J33" s="56">
        <v>0</v>
      </c>
      <c r="K33" s="57">
        <v>294</v>
      </c>
      <c r="L33" s="55">
        <v>1479</v>
      </c>
      <c r="M33" s="55">
        <v>801</v>
      </c>
      <c r="N33" s="55">
        <v>14</v>
      </c>
      <c r="O33" s="55">
        <v>1494</v>
      </c>
    </row>
    <row r="34" spans="2:15" ht="55.5" customHeight="1">
      <c r="B34" s="58" t="s">
        <v>38</v>
      </c>
      <c r="C34" s="59">
        <v>11337</v>
      </c>
      <c r="D34" s="60">
        <v>10765</v>
      </c>
      <c r="E34" s="61">
        <v>194</v>
      </c>
      <c r="F34" s="62">
        <v>2</v>
      </c>
      <c r="G34" s="62">
        <v>82</v>
      </c>
      <c r="H34" s="62">
        <v>0</v>
      </c>
      <c r="I34" s="62">
        <v>104</v>
      </c>
      <c r="J34" s="62">
        <v>0</v>
      </c>
      <c r="K34" s="63">
        <v>6</v>
      </c>
      <c r="L34" s="60">
        <v>99</v>
      </c>
      <c r="M34" s="60">
        <v>7</v>
      </c>
      <c r="N34" s="60">
        <v>143</v>
      </c>
      <c r="O34" s="60">
        <v>129</v>
      </c>
    </row>
    <row r="35" spans="2:15" ht="55.5" customHeight="1">
      <c r="B35" s="58" t="s">
        <v>39</v>
      </c>
      <c r="C35" s="59">
        <v>10600</v>
      </c>
      <c r="D35" s="60">
        <v>10105</v>
      </c>
      <c r="E35" s="61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3">
        <v>0</v>
      </c>
      <c r="L35" s="60">
        <v>22</v>
      </c>
      <c r="M35" s="60">
        <v>113</v>
      </c>
      <c r="N35" s="60">
        <v>167</v>
      </c>
      <c r="O35" s="60">
        <v>193</v>
      </c>
    </row>
    <row r="36" spans="2:15" ht="55.5" customHeight="1">
      <c r="B36" s="58" t="s">
        <v>40</v>
      </c>
      <c r="C36" s="59">
        <v>6565</v>
      </c>
      <c r="D36" s="60">
        <v>2178</v>
      </c>
      <c r="E36" s="61">
        <v>1797</v>
      </c>
      <c r="F36" s="62">
        <v>5</v>
      </c>
      <c r="G36" s="62">
        <v>914</v>
      </c>
      <c r="H36" s="62">
        <v>4</v>
      </c>
      <c r="I36" s="62">
        <v>794</v>
      </c>
      <c r="J36" s="62">
        <v>0</v>
      </c>
      <c r="K36" s="63">
        <v>80</v>
      </c>
      <c r="L36" s="60">
        <v>502</v>
      </c>
      <c r="M36" s="60">
        <v>822</v>
      </c>
      <c r="N36" s="60">
        <v>219</v>
      </c>
      <c r="O36" s="60">
        <v>1047</v>
      </c>
    </row>
    <row r="37" spans="2:15" ht="55.5" customHeight="1">
      <c r="B37" s="58" t="s">
        <v>41</v>
      </c>
      <c r="C37" s="59">
        <v>4684</v>
      </c>
      <c r="D37" s="60">
        <v>2129</v>
      </c>
      <c r="E37" s="61">
        <v>157</v>
      </c>
      <c r="F37" s="62">
        <v>2</v>
      </c>
      <c r="G37" s="62">
        <v>76</v>
      </c>
      <c r="H37" s="62">
        <v>3</v>
      </c>
      <c r="I37" s="62">
        <v>70</v>
      </c>
      <c r="J37" s="62">
        <v>0</v>
      </c>
      <c r="K37" s="63">
        <v>6</v>
      </c>
      <c r="L37" s="60">
        <v>514</v>
      </c>
      <c r="M37" s="60">
        <v>16</v>
      </c>
      <c r="N37" s="60">
        <v>597</v>
      </c>
      <c r="O37" s="60">
        <v>1271</v>
      </c>
    </row>
    <row r="38" spans="2:15" ht="55.5" customHeight="1">
      <c r="B38" s="58" t="s">
        <v>42</v>
      </c>
      <c r="C38" s="59">
        <v>4631</v>
      </c>
      <c r="D38" s="60">
        <v>2669</v>
      </c>
      <c r="E38" s="61">
        <v>1212</v>
      </c>
      <c r="F38" s="62">
        <v>1</v>
      </c>
      <c r="G38" s="62">
        <v>822</v>
      </c>
      <c r="H38" s="62">
        <v>1</v>
      </c>
      <c r="I38" s="62">
        <v>369</v>
      </c>
      <c r="J38" s="62">
        <v>0</v>
      </c>
      <c r="K38" s="63">
        <v>19</v>
      </c>
      <c r="L38" s="60">
        <v>476</v>
      </c>
      <c r="M38" s="60">
        <v>78</v>
      </c>
      <c r="N38" s="64">
        <v>8</v>
      </c>
      <c r="O38" s="60">
        <v>188</v>
      </c>
    </row>
    <row r="39" spans="2:15" ht="55.5" customHeight="1">
      <c r="B39" s="58" t="s">
        <v>43</v>
      </c>
      <c r="C39" s="59">
        <v>2983</v>
      </c>
      <c r="D39" s="60">
        <v>2931</v>
      </c>
      <c r="E39" s="61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3">
        <v>0</v>
      </c>
      <c r="L39" s="60">
        <v>6</v>
      </c>
      <c r="M39" s="64">
        <v>4</v>
      </c>
      <c r="N39" s="64">
        <v>9</v>
      </c>
      <c r="O39" s="60">
        <v>33</v>
      </c>
    </row>
    <row r="40" spans="2:15" ht="55.5" customHeight="1">
      <c r="B40" s="58" t="s">
        <v>44</v>
      </c>
      <c r="C40" s="59">
        <v>2043</v>
      </c>
      <c r="D40" s="60">
        <v>783</v>
      </c>
      <c r="E40" s="61">
        <v>13</v>
      </c>
      <c r="F40" s="62">
        <v>0</v>
      </c>
      <c r="G40" s="62">
        <v>9</v>
      </c>
      <c r="H40" s="62">
        <v>0</v>
      </c>
      <c r="I40" s="62">
        <v>4</v>
      </c>
      <c r="J40" s="62">
        <v>0</v>
      </c>
      <c r="K40" s="63">
        <v>0</v>
      </c>
      <c r="L40" s="60">
        <v>980</v>
      </c>
      <c r="M40" s="60">
        <v>128</v>
      </c>
      <c r="N40" s="60">
        <v>16</v>
      </c>
      <c r="O40" s="60">
        <v>123</v>
      </c>
    </row>
    <row r="41" spans="2:15" ht="55.5" customHeight="1">
      <c r="B41" s="58" t="s">
        <v>45</v>
      </c>
      <c r="C41" s="59">
        <v>1380</v>
      </c>
      <c r="D41" s="60">
        <v>273</v>
      </c>
      <c r="E41" s="65">
        <v>369</v>
      </c>
      <c r="F41" s="62">
        <v>0</v>
      </c>
      <c r="G41" s="66">
        <v>237</v>
      </c>
      <c r="H41" s="62">
        <v>0</v>
      </c>
      <c r="I41" s="66">
        <v>115</v>
      </c>
      <c r="J41" s="66">
        <v>0</v>
      </c>
      <c r="K41" s="63">
        <v>17</v>
      </c>
      <c r="L41" s="64">
        <v>668</v>
      </c>
      <c r="M41" s="64">
        <v>1</v>
      </c>
      <c r="N41" s="64">
        <v>0</v>
      </c>
      <c r="O41" s="60">
        <v>69</v>
      </c>
    </row>
    <row r="42" spans="2:15" ht="55.5" customHeight="1">
      <c r="B42" s="58" t="s">
        <v>71</v>
      </c>
      <c r="C42" s="59">
        <v>1372</v>
      </c>
      <c r="D42" s="60">
        <v>408</v>
      </c>
      <c r="E42" s="61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0">
        <v>879</v>
      </c>
      <c r="M42" s="64">
        <v>0</v>
      </c>
      <c r="N42" s="60">
        <v>10</v>
      </c>
      <c r="O42" s="60">
        <v>75</v>
      </c>
    </row>
    <row r="43" spans="2:15" ht="55.5" customHeight="1">
      <c r="B43" s="67" t="s">
        <v>32</v>
      </c>
      <c r="C43" s="68">
        <v>14972</v>
      </c>
      <c r="D43" s="60">
        <v>10623</v>
      </c>
      <c r="E43" s="61">
        <v>124</v>
      </c>
      <c r="F43" s="62">
        <v>2</v>
      </c>
      <c r="G43" s="62">
        <v>53</v>
      </c>
      <c r="H43" s="62">
        <v>0</v>
      </c>
      <c r="I43" s="62">
        <v>64</v>
      </c>
      <c r="J43" s="62">
        <v>0</v>
      </c>
      <c r="K43" s="63">
        <v>5</v>
      </c>
      <c r="L43" s="60">
        <v>1944</v>
      </c>
      <c r="M43" s="68">
        <v>275</v>
      </c>
      <c r="N43" s="60">
        <v>567</v>
      </c>
      <c r="O43" s="55">
        <v>1439</v>
      </c>
    </row>
    <row r="44" spans="2:15" ht="18" customHeight="1">
      <c r="B44" s="25" t="s">
        <v>66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ht="18" customHeight="1">
      <c r="B45" s="44" t="s">
        <v>63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ht="18" customHeight="1">
      <c r="B46" s="45" t="s">
        <v>65</v>
      </c>
      <c r="C46" s="38"/>
      <c r="N46" s="38"/>
    </row>
    <row r="47" spans="2:15" ht="18" customHeight="1">
      <c r="C47" s="11" t="str">
        <f>IF(C32-'第３図、第３表'!H31=0,"",C32-'第３図、第３表'!H31)</f>
        <v/>
      </c>
      <c r="D47" s="11" t="str">
        <f>IF(D32-'第３図、第３表'!H32=0,"",D32-'第３図、第３表'!H32)</f>
        <v/>
      </c>
      <c r="E47" s="11" t="str">
        <f>IF(E32-'第３図、第３表'!H33=0,"",E32-'第３図、第３表'!H33)</f>
        <v/>
      </c>
      <c r="F47" s="11" t="str">
        <f>IF(F32-'第３図、第３表'!H34=0,"",F32-'第３図、第３表'!H34)</f>
        <v/>
      </c>
      <c r="G47" s="11" t="str">
        <f>IF(G32-'第３図、第３表'!H35=0,"",G32-'第３図、第３表'!H35)</f>
        <v/>
      </c>
      <c r="H47" s="11" t="str">
        <f>IF(H32-'第３図、第３表'!H36=0,"",H32-'第３図、第３表'!H36)</f>
        <v/>
      </c>
      <c r="I47" s="11" t="str">
        <f>IF(I32-'第３図、第３表'!H37=0,"",I32-'第３図、第３表'!H37)</f>
        <v/>
      </c>
      <c r="J47" s="11" t="str">
        <f>IF(J32-'第３図、第３表'!H38=0,"",J32-'第３図、第３表'!H38)</f>
        <v/>
      </c>
      <c r="K47" s="11" t="str">
        <f>IF(K32-'第３図、第３表'!H39=0,"",K32-'第３図、第３表'!H39)</f>
        <v/>
      </c>
      <c r="L47" s="11" t="str">
        <f>IF(L32-'第３図、第３表'!H40=0,"",L32-'第３図、第３表'!H40)</f>
        <v/>
      </c>
      <c r="M47" s="11" t="str">
        <f>IF(M32-'第３図、第３表'!H41=0,"",M32-'第３図、第３表'!H41)</f>
        <v/>
      </c>
      <c r="N47" s="11" t="str">
        <f>IF(N32-'第３図、第３表'!H42=0,"",N32-'第３図、第３表'!H42)</f>
        <v/>
      </c>
      <c r="O47" s="11" t="str">
        <f>IF(O32-'第３図、第３表'!H43=0,"",O32-'第３図、第３表'!H43)</f>
        <v/>
      </c>
    </row>
    <row r="48" spans="2:1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</sheetData>
  <mergeCells count="8">
    <mergeCell ref="B30:B31"/>
    <mergeCell ref="C30:C31"/>
    <mergeCell ref="M30:M31"/>
    <mergeCell ref="N30:N31"/>
    <mergeCell ref="O30:O31"/>
    <mergeCell ref="D30:D31"/>
    <mergeCell ref="E30:E31"/>
    <mergeCell ref="L30:L31"/>
  </mergeCells>
  <phoneticPr fontId="5"/>
  <conditionalFormatting sqref="C47:O47">
    <cfRule type="cellIs" dxfId="6" priority="3" stopIfTrue="1" operator="notEqual">
      <formula>0</formula>
    </cfRule>
  </conditionalFormatting>
  <conditionalFormatting sqref="C47:O47">
    <cfRule type="containsBlanks" dxfId="5" priority="2">
      <formula>LEN(TRIM(C47))=0</formula>
    </cfRule>
  </conditionalFormatting>
  <conditionalFormatting sqref="B32:O43">
    <cfRule type="expression" dxfId="4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showGridLines="0" tabSelected="1" view="pageBreakPreview" zoomScale="70" zoomScaleNormal="40" zoomScaleSheetLayoutView="70" zoomScalePageLayoutView="70" workbookViewId="0"/>
  </sheetViews>
  <sheetFormatPr defaultColWidth="9" defaultRowHeight="12.6"/>
  <cols>
    <col min="1" max="1" width="1.6640625" style="6" customWidth="1"/>
    <col min="2" max="2" width="1.44140625" style="6" customWidth="1"/>
    <col min="3" max="3" width="21.6640625" style="6" customWidth="1"/>
    <col min="4" max="8" width="17.33203125" style="6" customWidth="1"/>
    <col min="9" max="9" width="15.6640625" style="6" customWidth="1"/>
    <col min="10" max="10" width="16" style="6" customWidth="1"/>
    <col min="11" max="16384" width="9" style="6"/>
  </cols>
  <sheetData>
    <row r="1" spans="1:10" ht="18.75" customHeight="1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/>
    <row r="3" spans="1:10" ht="18" customHeight="1"/>
    <row r="4" spans="1:10" ht="18" customHeight="1"/>
    <row r="5" spans="1:10" ht="18" customHeight="1"/>
    <row r="6" spans="1:10" ht="18" customHeight="1"/>
    <row r="7" spans="1:10" ht="18" customHeight="1"/>
    <row r="8" spans="1:10" ht="18" customHeight="1"/>
    <row r="9" spans="1:10" ht="18" customHeight="1"/>
    <row r="10" spans="1:10" ht="18" customHeight="1"/>
    <row r="11" spans="1:10" ht="18" customHeight="1"/>
    <row r="12" spans="1:10" ht="18" customHeight="1"/>
    <row r="13" spans="1:10" ht="18" customHeight="1"/>
    <row r="14" spans="1:10" ht="18" customHeight="1"/>
    <row r="15" spans="1:10" ht="18" customHeight="1"/>
    <row r="16" spans="1:10" ht="18" customHeight="1"/>
    <row r="17" spans="1:10" ht="18" customHeight="1"/>
    <row r="18" spans="1:10" ht="18" customHeight="1"/>
    <row r="19" spans="1:10" ht="18" customHeight="1"/>
    <row r="20" spans="1:10" ht="18" customHeight="1"/>
    <row r="21" spans="1:10" ht="18" customHeight="1"/>
    <row r="22" spans="1:10" ht="18" customHeight="1"/>
    <row r="23" spans="1:10" ht="18" customHeight="1"/>
    <row r="24" spans="1:10" ht="18" customHeight="1"/>
    <row r="25" spans="1:10" ht="18" customHeight="1"/>
    <row r="26" spans="1:10" ht="18" customHeight="1"/>
    <row r="27" spans="1:10" ht="18" customHeight="1"/>
    <row r="28" spans="1:10" ht="18.75" customHeight="1">
      <c r="A28" s="1" t="s">
        <v>62</v>
      </c>
      <c r="B28" s="1"/>
      <c r="C28" s="39"/>
      <c r="D28" s="39"/>
      <c r="E28" s="39"/>
      <c r="F28" s="39"/>
      <c r="G28" s="39"/>
      <c r="H28" s="39"/>
      <c r="I28" s="39"/>
      <c r="J28" s="39"/>
    </row>
    <row r="29" spans="1:10" ht="18" customHeight="1">
      <c r="B29" s="156" t="s">
        <v>48</v>
      </c>
      <c r="C29" s="157"/>
      <c r="D29" s="140" t="s">
        <v>57</v>
      </c>
      <c r="E29" s="140" t="s">
        <v>58</v>
      </c>
      <c r="F29" s="140" t="s">
        <v>59</v>
      </c>
      <c r="G29" s="160" t="s">
        <v>60</v>
      </c>
      <c r="H29" s="146" t="s">
        <v>75</v>
      </c>
      <c r="I29" s="40"/>
      <c r="J29" s="41"/>
    </row>
    <row r="30" spans="1:10" ht="63" customHeight="1">
      <c r="B30" s="158"/>
      <c r="C30" s="159"/>
      <c r="D30" s="141"/>
      <c r="E30" s="141"/>
      <c r="F30" s="141"/>
      <c r="G30" s="161"/>
      <c r="H30" s="147"/>
      <c r="I30" s="15" t="s">
        <v>49</v>
      </c>
      <c r="J30" s="42" t="s">
        <v>68</v>
      </c>
    </row>
    <row r="31" spans="1:10" ht="57" customHeight="1">
      <c r="B31" s="150" t="s">
        <v>9</v>
      </c>
      <c r="C31" s="151"/>
      <c r="D31" s="77">
        <v>82868</v>
      </c>
      <c r="E31" s="77">
        <v>66759</v>
      </c>
      <c r="F31" s="77">
        <v>70491</v>
      </c>
      <c r="G31" s="107">
        <v>79113</v>
      </c>
      <c r="H31" s="78">
        <v>74863</v>
      </c>
      <c r="I31" s="79">
        <v>100</v>
      </c>
      <c r="J31" s="80">
        <v>-5.3720627456928698</v>
      </c>
    </row>
    <row r="32" spans="1:10" s="31" customFormat="1" ht="45" customHeight="1">
      <c r="B32" s="152" t="s">
        <v>2</v>
      </c>
      <c r="C32" s="153"/>
      <c r="D32" s="81">
        <v>50092</v>
      </c>
      <c r="E32" s="81">
        <v>43266</v>
      </c>
      <c r="F32" s="81">
        <v>46590</v>
      </c>
      <c r="G32" s="108">
        <v>49801</v>
      </c>
      <c r="H32" s="82">
        <v>45734</v>
      </c>
      <c r="I32" s="83">
        <v>61.090258204987776</v>
      </c>
      <c r="J32" s="84">
        <v>-8.1665026806690637</v>
      </c>
    </row>
    <row r="33" spans="2:10" s="31" customFormat="1" ht="45" customHeight="1">
      <c r="B33" s="154" t="s">
        <v>13</v>
      </c>
      <c r="C33" s="155"/>
      <c r="D33" s="85">
        <v>13079</v>
      </c>
      <c r="E33" s="85">
        <v>7704</v>
      </c>
      <c r="F33" s="85">
        <v>7985</v>
      </c>
      <c r="G33" s="109">
        <v>11210</v>
      </c>
      <c r="H33" s="86">
        <v>11504</v>
      </c>
      <c r="I33" s="99">
        <v>15.366736572138439</v>
      </c>
      <c r="J33" s="100">
        <v>2.6226583407671722</v>
      </c>
    </row>
    <row r="34" spans="2:10" ht="45" customHeight="1">
      <c r="B34" s="87"/>
      <c r="C34" s="121" t="s">
        <v>16</v>
      </c>
      <c r="D34" s="117">
        <v>17</v>
      </c>
      <c r="E34" s="117">
        <v>19</v>
      </c>
      <c r="F34" s="117">
        <v>14</v>
      </c>
      <c r="G34" s="118">
        <v>14</v>
      </c>
      <c r="H34" s="119">
        <v>15</v>
      </c>
      <c r="I34" s="115">
        <v>2.0036600189679815E-2</v>
      </c>
      <c r="J34" s="116">
        <v>7.1428571428571423</v>
      </c>
    </row>
    <row r="35" spans="2:10" ht="45" customHeight="1">
      <c r="B35" s="87"/>
      <c r="C35" s="122" t="s">
        <v>12</v>
      </c>
      <c r="D35" s="88">
        <v>5722</v>
      </c>
      <c r="E35" s="88">
        <v>3230</v>
      </c>
      <c r="F35" s="88">
        <v>3072</v>
      </c>
      <c r="G35" s="110">
        <v>6055</v>
      </c>
      <c r="H35" s="89">
        <v>6353</v>
      </c>
      <c r="I35" s="90">
        <v>8.4861680670023905</v>
      </c>
      <c r="J35" s="91">
        <v>4.9215524360033029</v>
      </c>
    </row>
    <row r="36" spans="2:10" ht="45" customHeight="1">
      <c r="B36" s="87"/>
      <c r="C36" s="122" t="s">
        <v>17</v>
      </c>
      <c r="D36" s="88">
        <v>13</v>
      </c>
      <c r="E36" s="88">
        <v>14</v>
      </c>
      <c r="F36" s="88">
        <v>18</v>
      </c>
      <c r="G36" s="110">
        <v>18</v>
      </c>
      <c r="H36" s="92">
        <v>19</v>
      </c>
      <c r="I36" s="90">
        <v>2.5379693573594434E-2</v>
      </c>
      <c r="J36" s="91">
        <v>5.5555555555555554</v>
      </c>
    </row>
    <row r="37" spans="2:10" ht="45" customHeight="1">
      <c r="B37" s="87"/>
      <c r="C37" s="122" t="s">
        <v>8</v>
      </c>
      <c r="D37" s="88">
        <v>7229</v>
      </c>
      <c r="E37" s="88">
        <v>4346</v>
      </c>
      <c r="F37" s="88">
        <v>4658</v>
      </c>
      <c r="G37" s="110">
        <v>4695</v>
      </c>
      <c r="H37" s="92">
        <v>4690</v>
      </c>
      <c r="I37" s="90">
        <v>6.2647769926398897</v>
      </c>
      <c r="J37" s="91">
        <v>-0.10649627263045794</v>
      </c>
    </row>
    <row r="38" spans="2:10" ht="45" customHeight="1">
      <c r="B38" s="87"/>
      <c r="C38" s="123" t="s">
        <v>33</v>
      </c>
      <c r="D38" s="93">
        <v>0</v>
      </c>
      <c r="E38" s="93">
        <v>0</v>
      </c>
      <c r="F38" s="93">
        <v>0</v>
      </c>
      <c r="G38" s="111">
        <v>1</v>
      </c>
      <c r="H38" s="92">
        <v>0</v>
      </c>
      <c r="I38" s="90">
        <v>0</v>
      </c>
      <c r="J38" s="91">
        <v>-100</v>
      </c>
    </row>
    <row r="39" spans="2:10" ht="45" customHeight="1">
      <c r="B39" s="120"/>
      <c r="C39" s="124" t="s">
        <v>34</v>
      </c>
      <c r="D39" s="94">
        <v>98</v>
      </c>
      <c r="E39" s="95">
        <v>95</v>
      </c>
      <c r="F39" s="95">
        <v>223</v>
      </c>
      <c r="G39" s="112">
        <v>427</v>
      </c>
      <c r="H39" s="96">
        <v>427</v>
      </c>
      <c r="I39" s="83">
        <v>0.57037521873288544</v>
      </c>
      <c r="J39" s="84">
        <v>0</v>
      </c>
    </row>
    <row r="40" spans="2:10" ht="45" customHeight="1">
      <c r="B40" s="148" t="s">
        <v>20</v>
      </c>
      <c r="C40" s="149"/>
      <c r="D40" s="97">
        <v>5904</v>
      </c>
      <c r="E40" s="97">
        <v>5305</v>
      </c>
      <c r="F40" s="97">
        <v>6215</v>
      </c>
      <c r="G40" s="113">
        <v>8189</v>
      </c>
      <c r="H40" s="98">
        <v>7569</v>
      </c>
      <c r="I40" s="99">
        <v>10.110468455712434</v>
      </c>
      <c r="J40" s="100">
        <v>-7.5711320063499814</v>
      </c>
    </row>
    <row r="41" spans="2:10" ht="45" customHeight="1">
      <c r="B41" s="148" t="s">
        <v>47</v>
      </c>
      <c r="C41" s="149"/>
      <c r="D41" s="64">
        <v>5041</v>
      </c>
      <c r="E41" s="64">
        <v>2436</v>
      </c>
      <c r="F41" s="64">
        <v>2465</v>
      </c>
      <c r="G41" s="114">
        <v>2288</v>
      </c>
      <c r="H41" s="98">
        <v>2245</v>
      </c>
      <c r="I41" s="99">
        <v>2.9988111617220792</v>
      </c>
      <c r="J41" s="100">
        <v>-1.8793706293706292</v>
      </c>
    </row>
    <row r="42" spans="2:10" s="31" customFormat="1" ht="45" customHeight="1">
      <c r="B42" s="148" t="s">
        <v>3</v>
      </c>
      <c r="C42" s="149"/>
      <c r="D42" s="64">
        <v>2608</v>
      </c>
      <c r="E42" s="64">
        <v>2300</v>
      </c>
      <c r="F42" s="64">
        <v>1937</v>
      </c>
      <c r="G42" s="114">
        <v>1880</v>
      </c>
      <c r="H42" s="98">
        <v>1750</v>
      </c>
      <c r="I42" s="99">
        <v>2.3376033554626452</v>
      </c>
      <c r="J42" s="100">
        <v>-6.9148936170212769</v>
      </c>
    </row>
    <row r="43" spans="2:10" ht="45" customHeight="1">
      <c r="B43" s="148" t="s">
        <v>10</v>
      </c>
      <c r="C43" s="149"/>
      <c r="D43" s="64">
        <v>6144</v>
      </c>
      <c r="E43" s="64">
        <v>5748</v>
      </c>
      <c r="F43" s="64">
        <v>5299</v>
      </c>
      <c r="G43" s="114">
        <v>5745</v>
      </c>
      <c r="H43" s="98">
        <v>6061</v>
      </c>
      <c r="I43" s="99">
        <v>8.0961222499766237</v>
      </c>
      <c r="J43" s="100">
        <v>5.5004351610095741</v>
      </c>
    </row>
    <row r="44" spans="2:10" ht="18" customHeight="1">
      <c r="B44" s="43"/>
    </row>
    <row r="45" spans="2:10" ht="18" customHeight="1">
      <c r="B45" s="43"/>
      <c r="C45" s="10"/>
      <c r="D45" s="10"/>
      <c r="E45" s="10"/>
      <c r="F45" s="10"/>
      <c r="G45" s="10"/>
      <c r="H45" s="10"/>
      <c r="I45" s="10"/>
      <c r="J45" s="10"/>
    </row>
    <row r="46" spans="2:10" ht="18" customHeight="1">
      <c r="B46" s="43"/>
      <c r="C46" s="10"/>
      <c r="D46" s="10"/>
      <c r="E46" s="10"/>
      <c r="F46" s="10"/>
      <c r="G46" s="10"/>
      <c r="H46" s="10"/>
      <c r="I46" s="10"/>
      <c r="J46" s="10"/>
    </row>
    <row r="47" spans="2:10" ht="18" customHeight="1">
      <c r="D47" s="11" t="str">
        <f>IF(D31-SUM(D32:D33,D40:D43)=0,"",D31-SUM(D32:D33,D40:D43))</f>
        <v/>
      </c>
      <c r="E47" s="11" t="str">
        <f t="shared" ref="E47:H47" si="0">IF(E31-SUM(E32:E33,E40:E43)=0,"",E31-SUM(E32:E33,E40:E43))</f>
        <v/>
      </c>
      <c r="F47" s="11" t="str">
        <f t="shared" si="0"/>
        <v/>
      </c>
      <c r="G47" s="11" t="str">
        <f t="shared" si="0"/>
        <v/>
      </c>
      <c r="H47" s="11" t="str">
        <f t="shared" si="0"/>
        <v/>
      </c>
    </row>
    <row r="48" spans="2:10" ht="18" customHeight="1"/>
    <row r="49" spans="2:4" ht="18" customHeight="1"/>
    <row r="50" spans="2:4" ht="18" customHeight="1">
      <c r="D50" s="31"/>
    </row>
    <row r="51" spans="2:4" ht="18" customHeight="1">
      <c r="D51" s="31"/>
    </row>
    <row r="52" spans="2:4" ht="18" customHeight="1">
      <c r="B52" s="5"/>
      <c r="C52" s="5"/>
    </row>
    <row r="53" spans="2:4" s="5" customFormat="1" ht="18" customHeight="1">
      <c r="B53" s="6"/>
      <c r="C53" s="6"/>
    </row>
    <row r="54" spans="2:4" ht="18" customHeight="1"/>
    <row r="55" spans="2:4" ht="18" customHeight="1"/>
    <row r="56" spans="2:4" ht="18" customHeight="1"/>
    <row r="57" spans="2:4" ht="18" customHeight="1"/>
    <row r="58" spans="2:4" ht="18" customHeight="1"/>
    <row r="59" spans="2:4" ht="18" customHeight="1"/>
    <row r="60" spans="2:4" ht="18" customHeight="1"/>
    <row r="61" spans="2:4" ht="18" customHeight="1"/>
    <row r="62" spans="2:4" ht="18" customHeight="1"/>
    <row r="63" spans="2:4" ht="18" customHeight="1"/>
    <row r="64" spans="2: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</sheetData>
  <mergeCells count="13">
    <mergeCell ref="H29:H30"/>
    <mergeCell ref="B43:C43"/>
    <mergeCell ref="B31:C31"/>
    <mergeCell ref="B32:C32"/>
    <mergeCell ref="B33:C33"/>
    <mergeCell ref="B40:C40"/>
    <mergeCell ref="B41:C41"/>
    <mergeCell ref="B42:C42"/>
    <mergeCell ref="B29:C30"/>
    <mergeCell ref="D29:D30"/>
    <mergeCell ref="E29:E30"/>
    <mergeCell ref="F29:F30"/>
    <mergeCell ref="G29:G30"/>
  </mergeCells>
  <phoneticPr fontId="5"/>
  <conditionalFormatting sqref="D47:H47">
    <cfRule type="containsBlanks" dxfId="3" priority="4">
      <formula>LEN(TRIM(D47))=0</formula>
    </cfRule>
    <cfRule type="cellIs" dxfId="2" priority="5" stopIfTrue="1" operator="notEqual">
      <formula>0</formula>
    </cfRule>
  </conditionalFormatting>
  <conditionalFormatting sqref="B31:H43">
    <cfRule type="expression" dxfId="1" priority="3">
      <formula>MOD(ROW(),2)=1</formula>
    </cfRule>
  </conditionalFormatting>
  <conditionalFormatting sqref="B34:B39">
    <cfRule type="expression" priority="2" stopIfTrue="1">
      <formula>$B$34=""</formula>
    </cfRule>
  </conditionalFormatting>
  <conditionalFormatting sqref="I31:J43">
    <cfRule type="expression" dxfId="0" priority="1">
      <formula>MOD(ROW(),2)=1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第１図、第１表</vt:lpstr>
      <vt:lpstr>第２図、第２表</vt:lpstr>
      <vt:lpstr>第３図、第３表</vt:lpstr>
      <vt:lpstr>'第１図、第１表'!Print_Area</vt:lpstr>
      <vt:lpstr>'第２図、第２表'!Print_Area</vt:lpstr>
      <vt:lpstr>'第３図、第３表'!Print_Area</vt:lpstr>
      <vt:lpstr>'第１図、第１表'!Print_Titles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