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清水優奈(SHIMIZUYuna)\Downloads\"/>
    </mc:Choice>
  </mc:AlternateContent>
  <xr:revisionPtr revIDLastSave="0" documentId="13_ncr:1_{E89416E6-7B4B-4BB1-8AFB-501690EAEF2A}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業務説明会参加シート" sheetId="4" r:id="rId1"/>
    <sheet name="入力シート" sheetId="5" r:id="rId2"/>
    <sheet name="記入要領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" i="4" l="1"/>
  <c r="R17" i="4"/>
  <c r="O17" i="4"/>
  <c r="K17" i="4"/>
  <c r="O15" i="4"/>
  <c r="D15" i="4"/>
  <c r="A3" i="5"/>
  <c r="A4" i="5" s="1"/>
  <c r="A5" i="5" s="1"/>
  <c r="P9" i="4"/>
  <c r="A6" i="5" l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R13" i="4"/>
  <c r="H13" i="4"/>
  <c r="D11" i="4"/>
  <c r="N9" i="4"/>
  <c r="K9" i="4"/>
  <c r="H9" i="4"/>
  <c r="E9" i="4"/>
  <c r="A22" i="5" l="1"/>
  <c r="A23" i="5" s="1"/>
  <c r="A24" i="5" s="1"/>
  <c r="A25" i="5" s="1"/>
  <c r="M8" i="4"/>
  <c r="D8" i="4"/>
  <c r="Q6" i="4"/>
  <c r="D6" i="4"/>
  <c r="D5" i="4"/>
  <c r="S3" i="4"/>
  <c r="L3" i="4"/>
  <c r="G4" i="4"/>
  <c r="G3" i="4"/>
  <c r="A3" i="4"/>
</calcChain>
</file>

<file path=xl/sharedStrings.xml><?xml version="1.0" encoding="utf-8"?>
<sst xmlns="http://schemas.openxmlformats.org/spreadsheetml/2006/main" count="89" uniqueCount="84">
  <si>
    <t>備考</t>
    <rPh sb="0" eb="2">
      <t>ビコウ</t>
    </rPh>
    <phoneticPr fontId="1"/>
  </si>
  <si>
    <t>項目名</t>
    <rPh sb="0" eb="3">
      <t>コウモクメイ</t>
    </rPh>
    <phoneticPr fontId="1"/>
  </si>
  <si>
    <t>入力欄</t>
    <rPh sb="0" eb="3">
      <t>ニュウリョクラン</t>
    </rPh>
    <phoneticPr fontId="1"/>
  </si>
  <si>
    <t>第一次試験地</t>
    <rPh sb="0" eb="6">
      <t>ダイイチジシケンチ</t>
    </rPh>
    <phoneticPr fontId="1"/>
  </si>
  <si>
    <t>受験番号</t>
    <rPh sb="0" eb="4">
      <t>ジュケンバンゴウ</t>
    </rPh>
    <phoneticPr fontId="1"/>
  </si>
  <si>
    <t>氏名</t>
    <rPh sb="0" eb="2">
      <t>シメイ</t>
    </rPh>
    <phoneticPr fontId="1"/>
  </si>
  <si>
    <t>氏名のふりがな</t>
    <rPh sb="0" eb="2">
      <t>シメイ</t>
    </rPh>
    <phoneticPr fontId="1"/>
  </si>
  <si>
    <t>生年月日</t>
    <rPh sb="0" eb="4">
      <t>セイネンガッピ</t>
    </rPh>
    <phoneticPr fontId="1"/>
  </si>
  <si>
    <t>現住所の郵便番号</t>
    <rPh sb="0" eb="3">
      <t>ゲンジュウショ</t>
    </rPh>
    <rPh sb="4" eb="8">
      <t>ユウビンバンゴウ</t>
    </rPh>
    <phoneticPr fontId="1"/>
  </si>
  <si>
    <t>現住所</t>
    <rPh sb="0" eb="3">
      <t>ゲンジュウショ</t>
    </rPh>
    <phoneticPr fontId="1"/>
  </si>
  <si>
    <t>住居の種別</t>
    <rPh sb="0" eb="2">
      <t>ジュウキョ</t>
    </rPh>
    <rPh sb="3" eb="5">
      <t>シュベツ</t>
    </rPh>
    <phoneticPr fontId="1"/>
  </si>
  <si>
    <t>性別</t>
    <rPh sb="0" eb="2">
      <t>セイベツ</t>
    </rPh>
    <phoneticPr fontId="1"/>
  </si>
  <si>
    <t>顔写真</t>
    <rPh sb="0" eb="3">
      <t>カオジャシン</t>
    </rPh>
    <phoneticPr fontId="1"/>
  </si>
  <si>
    <t>入管　太郎</t>
    <rPh sb="0" eb="2">
      <t>ニュウカン</t>
    </rPh>
    <rPh sb="3" eb="5">
      <t>タロウ</t>
    </rPh>
    <phoneticPr fontId="1"/>
  </si>
  <si>
    <t>年（西暦）/月/日の順に入力してください</t>
    <rPh sb="0" eb="1">
      <t>ネン</t>
    </rPh>
    <rPh sb="2" eb="4">
      <t>セイレキ</t>
    </rPh>
    <rPh sb="6" eb="7">
      <t>ツキ</t>
    </rPh>
    <rPh sb="8" eb="9">
      <t>ニチ</t>
    </rPh>
    <rPh sb="10" eb="11">
      <t>ジュン</t>
    </rPh>
    <rPh sb="12" eb="14">
      <t>ニュウリョク</t>
    </rPh>
    <phoneticPr fontId="1"/>
  </si>
  <si>
    <t>記入例</t>
    <rPh sb="0" eb="3">
      <t>キニュウレイ</t>
    </rPh>
    <phoneticPr fontId="1"/>
  </si>
  <si>
    <t>姓と名の間はスペースを空けてください</t>
    <rPh sb="0" eb="1">
      <t>セイ</t>
    </rPh>
    <rPh sb="2" eb="3">
      <t>メイ</t>
    </rPh>
    <rPh sb="4" eb="5">
      <t>アイダ</t>
    </rPh>
    <rPh sb="11" eb="12">
      <t>ア</t>
    </rPh>
    <phoneticPr fontId="1"/>
  </si>
  <si>
    <t>108-8255</t>
    <phoneticPr fontId="1"/>
  </si>
  <si>
    <t>東京都港区港南5－5－30</t>
    <phoneticPr fontId="1"/>
  </si>
  <si>
    <t>詳細を入力してください</t>
    <rPh sb="0" eb="2">
      <t>ショウサイ</t>
    </rPh>
    <rPh sb="3" eb="5">
      <t>ニュウリョク</t>
    </rPh>
    <phoneticPr fontId="1"/>
  </si>
  <si>
    <t>090-××××-■■■■</t>
    <phoneticPr fontId="1"/>
  </si>
  <si>
    <t>13でその他を選んだ場合の住居種別</t>
    <rPh sb="5" eb="6">
      <t>タ</t>
    </rPh>
    <rPh sb="7" eb="8">
      <t>エラ</t>
    </rPh>
    <rPh sb="10" eb="12">
      <t>バアイ</t>
    </rPh>
    <rPh sb="13" eb="15">
      <t>ジュウキョ</t>
    </rPh>
    <rPh sb="15" eb="17">
      <t>シュベツ</t>
    </rPh>
    <phoneticPr fontId="1"/>
  </si>
  <si>
    <t>最終学歴にあたる学校において所属していた学科・コース等を入力してください</t>
    <rPh sb="0" eb="4">
      <t>サイシュウガクレキ</t>
    </rPh>
    <rPh sb="8" eb="10">
      <t>ガッコウ</t>
    </rPh>
    <rPh sb="14" eb="16">
      <t>ショゾク</t>
    </rPh>
    <rPh sb="20" eb="22">
      <t>ガッカ</t>
    </rPh>
    <rPh sb="26" eb="27">
      <t>トウ</t>
    </rPh>
    <rPh sb="28" eb="30">
      <t>ニュウリョク</t>
    </rPh>
    <phoneticPr fontId="1"/>
  </si>
  <si>
    <t>卒業もしくは中退した年（西暦）・月</t>
    <rPh sb="0" eb="2">
      <t>ソツギョウ</t>
    </rPh>
    <rPh sb="6" eb="8">
      <t>チュウタイ</t>
    </rPh>
    <rPh sb="10" eb="11">
      <t>ネン</t>
    </rPh>
    <rPh sb="12" eb="14">
      <t>セイレキ</t>
    </rPh>
    <rPh sb="15" eb="16">
      <t>チュウネン</t>
    </rPh>
    <rPh sb="16" eb="17">
      <t>ツキ</t>
    </rPh>
    <phoneticPr fontId="1"/>
  </si>
  <si>
    <t>20で卒業見込みと入力した場合は卒業する予定の年（西暦）・月を入力してください</t>
    <rPh sb="3" eb="7">
      <t>ソツギョウミコ</t>
    </rPh>
    <rPh sb="9" eb="11">
      <t>ニュウリョク</t>
    </rPh>
    <rPh sb="13" eb="15">
      <t>バアイ</t>
    </rPh>
    <rPh sb="16" eb="18">
      <t>ソツギョウ</t>
    </rPh>
    <rPh sb="20" eb="22">
      <t>ヨテイ</t>
    </rPh>
    <rPh sb="23" eb="24">
      <t>トシ</t>
    </rPh>
    <rPh sb="25" eb="27">
      <t>セイレキ</t>
    </rPh>
    <rPh sb="29" eb="30">
      <t>ツキ</t>
    </rPh>
    <rPh sb="31" eb="33">
      <t>ニュウリョク</t>
    </rPh>
    <phoneticPr fontId="1"/>
  </si>
  <si>
    <t>自宅の場合は「1」、借家の場合は「2」、その他の場合は「3」を入力してください（半角）</t>
    <rPh sb="0" eb="2">
      <t>ジタク</t>
    </rPh>
    <rPh sb="3" eb="5">
      <t>バアイ</t>
    </rPh>
    <rPh sb="10" eb="12">
      <t>シャクヤ</t>
    </rPh>
    <rPh sb="13" eb="15">
      <t>バアイ</t>
    </rPh>
    <rPh sb="22" eb="23">
      <t>タ</t>
    </rPh>
    <rPh sb="24" eb="26">
      <t>バアイ</t>
    </rPh>
    <rPh sb="31" eb="33">
      <t>ニュウリョク</t>
    </rPh>
    <rPh sb="40" eb="42">
      <t>ハンカク</t>
    </rPh>
    <phoneticPr fontId="1"/>
  </si>
  <si>
    <t>記入要領</t>
    <rPh sb="0" eb="2">
      <t>キニュウ</t>
    </rPh>
    <rPh sb="2" eb="4">
      <t>ヨウリョウ</t>
    </rPh>
    <phoneticPr fontId="1"/>
  </si>
  <si>
    <t>にゅうかん　たろう</t>
    <phoneticPr fontId="1"/>
  </si>
  <si>
    <t>年齢</t>
    <rPh sb="0" eb="2">
      <t>ネンレイ</t>
    </rPh>
    <phoneticPr fontId="1"/>
  </si>
  <si>
    <t>※印刷後貼り付けてください</t>
    <rPh sb="1" eb="4">
      <t>インサツゴ</t>
    </rPh>
    <rPh sb="4" eb="5">
      <t>ハ</t>
    </rPh>
    <rPh sb="6" eb="7">
      <t>ツ</t>
    </rPh>
    <phoneticPr fontId="1"/>
  </si>
  <si>
    <t xml:space="preserve">
最終学歴にあたる学校名
</t>
    <rPh sb="1" eb="3">
      <t>サイシュウ</t>
    </rPh>
    <rPh sb="3" eb="5">
      <t>ガクレキ</t>
    </rPh>
    <rPh sb="9" eb="11">
      <t>ガッコウ</t>
    </rPh>
    <rPh sb="11" eb="12">
      <t>メイ</t>
    </rPh>
    <phoneticPr fontId="1"/>
  </si>
  <si>
    <t>沖縄県那覇市</t>
    <rPh sb="0" eb="6">
      <t>オキナワケンナハシ</t>
    </rPh>
    <phoneticPr fontId="1"/>
  </si>
  <si>
    <t>卒業等の種別</t>
    <rPh sb="0" eb="3">
      <t>ソツギョウトウ</t>
    </rPh>
    <rPh sb="4" eb="6">
      <t>シュベツ</t>
    </rPh>
    <phoneticPr fontId="1"/>
  </si>
  <si>
    <t>卒業の場合は「1」、卒業見込みの場合は「2」、中退の場合は「3」を入力してください（半角）</t>
    <rPh sb="0" eb="2">
      <t>ソツギョウ</t>
    </rPh>
    <rPh sb="3" eb="5">
      <t>バアイ</t>
    </rPh>
    <rPh sb="10" eb="14">
      <t>ソツギョウミコ</t>
    </rPh>
    <rPh sb="16" eb="18">
      <t>バアイ</t>
    </rPh>
    <rPh sb="23" eb="25">
      <t>チュウタイ</t>
    </rPh>
    <rPh sb="26" eb="28">
      <t>バアイ</t>
    </rPh>
    <rPh sb="33" eb="35">
      <t>ニュウリョク</t>
    </rPh>
    <rPh sb="42" eb="44">
      <t>ハンカク</t>
    </rPh>
    <phoneticPr fontId="1"/>
  </si>
  <si>
    <t>業務説明会参加日</t>
    <rPh sb="0" eb="7">
      <t>ギョウムセツメイカイサンカ</t>
    </rPh>
    <rPh sb="7" eb="8">
      <t>ヒ</t>
    </rPh>
    <phoneticPr fontId="1"/>
  </si>
  <si>
    <t>業務説明会参加シート</t>
    <rPh sb="0" eb="7">
      <t>ギョウムセツメイカイサンカ</t>
    </rPh>
    <phoneticPr fontId="7"/>
  </si>
  <si>
    <t>10:00～11:30</t>
    <phoneticPr fontId="7"/>
  </si>
  <si>
    <t>13:30～15:00</t>
    <phoneticPr fontId="7"/>
  </si>
  <si>
    <t>業務説明会参加時間帯</t>
    <rPh sb="0" eb="7">
      <t>ギョウムセツメイカイサンカ</t>
    </rPh>
    <rPh sb="7" eb="10">
      <t>ジカンタイ</t>
    </rPh>
    <phoneticPr fontId="1"/>
  </si>
  <si>
    <t>10:00～11:30の場合は「1」
13:30～15:00の場合は「2」を入力してください（半角）</t>
    <rPh sb="12" eb="14">
      <t>バアイ</t>
    </rPh>
    <rPh sb="31" eb="33">
      <t>バアイ</t>
    </rPh>
    <rPh sb="38" eb="40">
      <t>ニュウリョク</t>
    </rPh>
    <rPh sb="47" eb="49">
      <t>ハンカク</t>
    </rPh>
    <phoneticPr fontId="1"/>
  </si>
  <si>
    <t>業務説明会参加日</t>
    <rPh sb="0" eb="7">
      <t>ギョウムセツメイカイサンカ</t>
    </rPh>
    <rPh sb="7" eb="8">
      <t>ヒ</t>
    </rPh>
    <phoneticPr fontId="7"/>
  </si>
  <si>
    <t>第一試験地：</t>
    <rPh sb="0" eb="2">
      <t>ダイイチ</t>
    </rPh>
    <rPh sb="2" eb="5">
      <t>シケンチ</t>
    </rPh>
    <phoneticPr fontId="7"/>
  </si>
  <si>
    <t>受験番号：</t>
    <rPh sb="0" eb="4">
      <t>ジュケンバンゴウ</t>
    </rPh>
    <phoneticPr fontId="7"/>
  </si>
  <si>
    <t>参加時間帯</t>
    <rPh sb="0" eb="2">
      <t>サンカ</t>
    </rPh>
    <phoneticPr fontId="7"/>
  </si>
  <si>
    <t>ふりがな</t>
    <phoneticPr fontId="7"/>
  </si>
  <si>
    <t>氏　　名</t>
    <rPh sb="0" eb="1">
      <t>シ</t>
    </rPh>
    <rPh sb="3" eb="4">
      <t>ナ</t>
    </rPh>
    <phoneticPr fontId="7"/>
  </si>
  <si>
    <t>性別</t>
    <rPh sb="0" eb="2">
      <t>セイベツ</t>
    </rPh>
    <phoneticPr fontId="7"/>
  </si>
  <si>
    <t>写真貼付
3cm×4cm
裏面に氏名を記載</t>
    <rPh sb="0" eb="2">
      <t>シャシン</t>
    </rPh>
    <rPh sb="2" eb="4">
      <t>テンプ</t>
    </rPh>
    <rPh sb="15" eb="17">
      <t>ウラメン</t>
    </rPh>
    <rPh sb="18" eb="20">
      <t>シメイ</t>
    </rPh>
    <rPh sb="21" eb="23">
      <t>キサイ</t>
    </rPh>
    <phoneticPr fontId="7"/>
  </si>
  <si>
    <t>生年月日</t>
    <rPh sb="0" eb="4">
      <t>セイネンガッピ</t>
    </rPh>
    <phoneticPr fontId="7"/>
  </si>
  <si>
    <t>歳</t>
  </si>
  <si>
    <t>〒</t>
    <phoneticPr fontId="7"/>
  </si>
  <si>
    <t>現住所</t>
    <rPh sb="0" eb="3">
      <t>ゲンジュウショ</t>
    </rPh>
    <phoneticPr fontId="7"/>
  </si>
  <si>
    <t>自宅</t>
    <rPh sb="0" eb="2">
      <t>ジタク</t>
    </rPh>
    <phoneticPr fontId="7"/>
  </si>
  <si>
    <t>貸家</t>
    <rPh sb="0" eb="2">
      <t>カシヤ</t>
    </rPh>
    <phoneticPr fontId="7"/>
  </si>
  <si>
    <t>その他</t>
    <rPh sb="2" eb="3">
      <t>タ</t>
    </rPh>
    <phoneticPr fontId="7"/>
  </si>
  <si>
    <t>都道府県名から入力してください
アパート・マンション等は建物名も入力してください
（AltキーとEnterキーで改行しても大丈夫です）</t>
    <rPh sb="0" eb="5">
      <t>トドウフケンメイ</t>
    </rPh>
    <rPh sb="7" eb="9">
      <t>ニュウリョク</t>
    </rPh>
    <rPh sb="26" eb="27">
      <t>トウ</t>
    </rPh>
    <rPh sb="28" eb="31">
      <t>タテモノメイ</t>
    </rPh>
    <rPh sb="32" eb="34">
      <t>ニュウリョク</t>
    </rPh>
    <rPh sb="56" eb="58">
      <t>カイギョウ</t>
    </rPh>
    <rPh sb="61" eb="64">
      <t>ダイジョウブ</t>
    </rPh>
    <phoneticPr fontId="1"/>
  </si>
  <si>
    <t>連絡先</t>
    <rPh sb="0" eb="3">
      <t>レンラクサキ</t>
    </rPh>
    <phoneticPr fontId="7"/>
  </si>
  <si>
    <t>連絡先携帯番号</t>
    <rPh sb="0" eb="3">
      <t>レンラクサキ</t>
    </rPh>
    <rPh sb="3" eb="5">
      <t>ケイタイ</t>
    </rPh>
    <rPh sb="5" eb="7">
      <t>バンゴウ</t>
    </rPh>
    <phoneticPr fontId="1"/>
  </si>
  <si>
    <t>自宅電話番号</t>
    <rPh sb="0" eb="2">
      <t>ジタク</t>
    </rPh>
    <rPh sb="2" eb="6">
      <t>デンワバンゴウ</t>
    </rPh>
    <phoneticPr fontId="1"/>
  </si>
  <si>
    <t>自宅固定電話が無い場合はナシと入力してください</t>
    <rPh sb="0" eb="2">
      <t>ジタク</t>
    </rPh>
    <rPh sb="2" eb="4">
      <t>コテイ</t>
    </rPh>
    <rPh sb="4" eb="6">
      <t>デンワ</t>
    </rPh>
    <rPh sb="7" eb="8">
      <t>ナ</t>
    </rPh>
    <rPh sb="9" eb="11">
      <t>バアイ</t>
    </rPh>
    <rPh sb="15" eb="17">
      <t>ニュウリョク</t>
    </rPh>
    <phoneticPr fontId="7"/>
  </si>
  <si>
    <t>098-××××-■■■■</t>
    <phoneticPr fontId="1"/>
  </si>
  <si>
    <t>自宅　：</t>
    <rPh sb="0" eb="2">
      <t>ジタク</t>
    </rPh>
    <phoneticPr fontId="7"/>
  </si>
  <si>
    <t>携帯　：</t>
    <rPh sb="0" eb="2">
      <t>ケイタイ</t>
    </rPh>
    <phoneticPr fontId="7"/>
  </si>
  <si>
    <t>最終学歴</t>
    <rPh sb="0" eb="4">
      <t>サイシュウガクレキ</t>
    </rPh>
    <phoneticPr fontId="7"/>
  </si>
  <si>
    <t>20の学部・学科・専攻等</t>
    <rPh sb="3" eb="5">
      <t>ガクブ</t>
    </rPh>
    <rPh sb="6" eb="8">
      <t>ガッカ</t>
    </rPh>
    <rPh sb="9" eb="11">
      <t>センコウ</t>
    </rPh>
    <rPh sb="11" eb="12">
      <t>ナド</t>
    </rPh>
    <phoneticPr fontId="1"/>
  </si>
  <si>
    <t>学校名</t>
    <rPh sb="0" eb="3">
      <t>ガッコウメイ</t>
    </rPh>
    <phoneticPr fontId="7"/>
  </si>
  <si>
    <t>学部・学科・専攻等</t>
    <rPh sb="0" eb="2">
      <t>ガクブ</t>
    </rPh>
    <rPh sb="3" eb="5">
      <t>ガッカ</t>
    </rPh>
    <rPh sb="6" eb="8">
      <t>センコウ</t>
    </rPh>
    <rPh sb="8" eb="9">
      <t>トウ</t>
    </rPh>
    <phoneticPr fontId="7"/>
  </si>
  <si>
    <t>卒業又は卒業見込の年月</t>
    <rPh sb="0" eb="2">
      <t>ソツギョウ</t>
    </rPh>
    <rPh sb="2" eb="3">
      <t>マタ</t>
    </rPh>
    <rPh sb="4" eb="8">
      <t>ソツギョウミコミ</t>
    </rPh>
    <rPh sb="9" eb="11">
      <t>ネンゲツ</t>
    </rPh>
    <phoneticPr fontId="7"/>
  </si>
  <si>
    <t>卒業</t>
    <rPh sb="0" eb="2">
      <t>ソツギョウ</t>
    </rPh>
    <phoneticPr fontId="7"/>
  </si>
  <si>
    <t>卒業見込</t>
    <rPh sb="0" eb="4">
      <t>ソツギョウミコミ</t>
    </rPh>
    <phoneticPr fontId="7"/>
  </si>
  <si>
    <t>中退</t>
    <rPh sb="0" eb="2">
      <t>チュウタイ</t>
    </rPh>
    <phoneticPr fontId="7"/>
  </si>
  <si>
    <t>【国家公務員を志した理由】</t>
    <rPh sb="1" eb="6">
      <t>コッカコウムイン</t>
    </rPh>
    <rPh sb="7" eb="8">
      <t>ココロザ</t>
    </rPh>
    <rPh sb="10" eb="12">
      <t>リユウ</t>
    </rPh>
    <phoneticPr fontId="7"/>
  </si>
  <si>
    <t>国家公務員を志した理由</t>
    <rPh sb="0" eb="5">
      <t>コッカコウムイン</t>
    </rPh>
    <rPh sb="6" eb="7">
      <t>ココロザ</t>
    </rPh>
    <rPh sb="9" eb="11">
      <t>リユウ</t>
    </rPh>
    <phoneticPr fontId="1"/>
  </si>
  <si>
    <t>当説明会に参加した理由</t>
    <rPh sb="0" eb="4">
      <t>トウセツメイカイ</t>
    </rPh>
    <rPh sb="5" eb="7">
      <t>サンカ</t>
    </rPh>
    <rPh sb="9" eb="11">
      <t>リユウ</t>
    </rPh>
    <phoneticPr fontId="1"/>
  </si>
  <si>
    <t>自己ＰＲ・特技・資格等</t>
    <rPh sb="0" eb="2">
      <t>ジコ</t>
    </rPh>
    <rPh sb="5" eb="7">
      <t>トクギ</t>
    </rPh>
    <rPh sb="8" eb="10">
      <t>シカク</t>
    </rPh>
    <rPh sb="10" eb="11">
      <t>トウ</t>
    </rPh>
    <phoneticPr fontId="7"/>
  </si>
  <si>
    <t>自由記入欄（質問等）</t>
    <rPh sb="0" eb="5">
      <t>ジユウキニュウラン</t>
    </rPh>
    <rPh sb="6" eb="9">
      <t>シツモントウ</t>
    </rPh>
    <phoneticPr fontId="1"/>
  </si>
  <si>
    <t>【当説明会に参加した理由】</t>
    <rPh sb="1" eb="5">
      <t>トウセツメイカイ</t>
    </rPh>
    <rPh sb="6" eb="8">
      <t>サンカ</t>
    </rPh>
    <rPh sb="10" eb="12">
      <t>リユウ</t>
    </rPh>
    <phoneticPr fontId="7"/>
  </si>
  <si>
    <t>【自己ＰＲ・特技・資格等】</t>
    <rPh sb="1" eb="3">
      <t>ジコ</t>
    </rPh>
    <rPh sb="6" eb="8">
      <t>トクギ</t>
    </rPh>
    <rPh sb="9" eb="12">
      <t>シカクトウ</t>
    </rPh>
    <phoneticPr fontId="7"/>
  </si>
  <si>
    <t>【自由記入欄（質問等）】</t>
    <rPh sb="1" eb="3">
      <t>ジユウ</t>
    </rPh>
    <rPh sb="3" eb="5">
      <t>キニュウ</t>
    </rPh>
    <rPh sb="5" eb="6">
      <t>ラン</t>
    </rPh>
    <rPh sb="7" eb="9">
      <t>シツモン</t>
    </rPh>
    <rPh sb="9" eb="10">
      <t>ナド</t>
    </rPh>
    <phoneticPr fontId="7"/>
  </si>
  <si>
    <t>※「業務説明会参加シート」内のセルに直接入力してください</t>
    <rPh sb="2" eb="9">
      <t>ギョウムセツメイカイサンカ</t>
    </rPh>
    <phoneticPr fontId="1"/>
  </si>
  <si>
    <t>・「入力シート」の入力欄に入力すると「業務説明会参加シート」に出力されます。
・一部項目は「業務説明会参加シート」に直接入力する必要がありますのでご注意ください。
・業務説明会参加シートを印刷する時は、「業務説明会参加シート」のみを印刷してください（入力シートの提出は不要です）。
・PDFに変換する時も、「業務説明会参加シート」のみをPDFに変換する形で構いません。
・別途、「業務説明会参加シート」のPDFを採用ページに掲載していますので、手書きで記入する場合はそちらを印刷してご使用ください。</t>
    <rPh sb="2" eb="4">
      <t>ニュウリョク</t>
    </rPh>
    <rPh sb="13" eb="15">
      <t>ニュウリョク</t>
    </rPh>
    <rPh sb="19" eb="26">
      <t>ギョウムセツメイカイサンカ</t>
    </rPh>
    <rPh sb="31" eb="33">
      <t>シュツリョク</t>
    </rPh>
    <rPh sb="40" eb="42">
      <t>イチブ</t>
    </rPh>
    <rPh sb="42" eb="44">
      <t>コウモク</t>
    </rPh>
    <rPh sb="46" eb="53">
      <t>ギョウムセツメイカイサンカ</t>
    </rPh>
    <rPh sb="58" eb="60">
      <t>チョクセツ</t>
    </rPh>
    <rPh sb="60" eb="62">
      <t>ニュウリョク</t>
    </rPh>
    <rPh sb="64" eb="66">
      <t>ヒツヨウ</t>
    </rPh>
    <rPh sb="74" eb="76">
      <t>チュウイ</t>
    </rPh>
    <rPh sb="83" eb="90">
      <t>ギョウムセツメイカイサンカ</t>
    </rPh>
    <rPh sb="94" eb="96">
      <t>インサツ</t>
    </rPh>
    <rPh sb="98" eb="99">
      <t>トキ</t>
    </rPh>
    <rPh sb="102" eb="109">
      <t>ギョウムセツメイカイサンカ</t>
    </rPh>
    <rPh sb="116" eb="118">
      <t>インサツ</t>
    </rPh>
    <rPh sb="125" eb="127">
      <t>ニュウリョク</t>
    </rPh>
    <rPh sb="131" eb="133">
      <t>テイシュツ</t>
    </rPh>
    <rPh sb="134" eb="136">
      <t>フヨウ</t>
    </rPh>
    <rPh sb="146" eb="148">
      <t>ヘンカン</t>
    </rPh>
    <rPh sb="150" eb="151">
      <t>トキ</t>
    </rPh>
    <rPh sb="154" eb="161">
      <t>ギョウムセツメイカイサンカ</t>
    </rPh>
    <rPh sb="172" eb="174">
      <t>ヘンカン</t>
    </rPh>
    <rPh sb="176" eb="177">
      <t>カタチ</t>
    </rPh>
    <rPh sb="178" eb="179">
      <t>カマ</t>
    </rPh>
    <rPh sb="186" eb="188">
      <t>ベット</t>
    </rPh>
    <rPh sb="190" eb="197">
      <t>ギョウムセツメイカイサンカ</t>
    </rPh>
    <phoneticPr fontId="1"/>
  </si>
  <si>
    <t>改行したい場合はAltキーとEnterキーで出来ます</t>
    <phoneticPr fontId="7"/>
  </si>
  <si>
    <t>普通科</t>
    <rPh sb="0" eb="3">
      <t>フツウカ</t>
    </rPh>
    <phoneticPr fontId="1"/>
  </si>
  <si>
    <t>○○○高等学校</t>
    <rPh sb="3" eb="7">
      <t>コウトウガッコウ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</si>
</sst>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0_);[Red]\(0\)"/>
    <numFmt numFmtId="178" formatCode="[$-411]ggge&quot;年&quot;m&quot;月&quot;d&quot;日&quot;;@"/>
    <numFmt numFmtId="179" formatCode="[$-411]ggge&quot;年&quot;m&quot;月&quot;d&quot;日&quot;\(aaa\)"/>
    <numFmt numFmtId="180" formatCode="[$-411]ggge&quot;年&quot;m&quot;月&quot;"/>
  </numFmts>
  <fonts count="1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22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14" fontId="2" fillId="0" borderId="2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>
      <alignment vertical="center"/>
    </xf>
    <xf numFmtId="0" fontId="3" fillId="0" borderId="13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left" vertical="center" wrapText="1"/>
      <protection locked="0"/>
    </xf>
    <xf numFmtId="176" fontId="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center" wrapText="1"/>
    </xf>
    <xf numFmtId="14" fontId="5" fillId="3" borderId="17" xfId="0" applyNumberFormat="1" applyFont="1" applyFill="1" applyBorder="1" applyAlignment="1" applyProtection="1">
      <alignment horizontal="left" vertical="center" wrapText="1"/>
      <protection locked="0"/>
    </xf>
    <xf numFmtId="177" fontId="5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left" vertical="top" wrapText="1" shrinkToFit="1"/>
    </xf>
    <xf numFmtId="0" fontId="8" fillId="0" borderId="8" xfId="0" applyFont="1" applyBorder="1" applyAlignment="1">
      <alignment horizontal="left" vertical="top" wrapText="1" shrinkToFit="1"/>
    </xf>
    <xf numFmtId="0" fontId="8" fillId="0" borderId="9" xfId="0" applyFont="1" applyBorder="1" applyAlignment="1">
      <alignment horizontal="left" vertical="top" wrapText="1" shrinkToFit="1"/>
    </xf>
    <xf numFmtId="0" fontId="8" fillId="0" borderId="1" xfId="0" applyFont="1" applyBorder="1" applyAlignment="1">
      <alignment horizontal="left" vertical="top" wrapText="1" shrinkToFit="1"/>
    </xf>
    <xf numFmtId="0" fontId="8" fillId="0" borderId="10" xfId="0" applyFont="1" applyBorder="1" applyAlignment="1">
      <alignment horizontal="left" vertical="top" wrapText="1" shrinkToFit="1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top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10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8" fontId="11" fillId="0" borderId="14" xfId="0" applyNumberFormat="1" applyFont="1" applyBorder="1" applyAlignment="1">
      <alignment horizontal="center" vertical="center"/>
    </xf>
    <xf numFmtId="178" fontId="11" fillId="0" borderId="12" xfId="0" applyNumberFormat="1" applyFont="1" applyBorder="1" applyAlignment="1">
      <alignment horizontal="center" vertical="center"/>
    </xf>
    <xf numFmtId="178" fontId="11" fillId="0" borderId="15" xfId="0" applyNumberFormat="1" applyFont="1" applyBorder="1" applyAlignment="1">
      <alignment horizontal="center" vertical="center"/>
    </xf>
    <xf numFmtId="180" fontId="11" fillId="0" borderId="1" xfId="0" applyNumberFormat="1" applyFont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zoomScaleNormal="100" workbookViewId="0">
      <selection activeCell="AJ11" sqref="AJ11"/>
    </sheetView>
  </sheetViews>
  <sheetFormatPr defaultColWidth="3.58203125" defaultRowHeight="20.149999999999999" customHeight="1" x14ac:dyDescent="0.55000000000000004"/>
  <cols>
    <col min="1" max="16384" width="3.58203125" style="29"/>
  </cols>
  <sheetData>
    <row r="1" spans="1:24" ht="36" customHeight="1" x14ac:dyDescent="0.55000000000000004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</row>
    <row r="2" spans="1:24" s="40" customFormat="1" ht="16" customHeight="1" x14ac:dyDescent="0.55000000000000004">
      <c r="A2" s="75" t="s">
        <v>40</v>
      </c>
      <c r="B2" s="75"/>
      <c r="C2" s="75"/>
      <c r="D2" s="75"/>
      <c r="E2" s="75"/>
      <c r="F2" s="75"/>
      <c r="G2" s="75" t="s">
        <v>43</v>
      </c>
      <c r="H2" s="75"/>
      <c r="I2" s="75"/>
      <c r="J2" s="75"/>
      <c r="K2" s="75"/>
      <c r="L2" s="75" t="s">
        <v>41</v>
      </c>
      <c r="M2" s="75"/>
      <c r="N2" s="75"/>
      <c r="O2" s="75"/>
      <c r="P2" s="75"/>
      <c r="Q2" s="75"/>
      <c r="R2" s="75"/>
      <c r="S2" s="75" t="s">
        <v>42</v>
      </c>
      <c r="T2" s="75"/>
      <c r="U2" s="75"/>
      <c r="V2" s="75"/>
      <c r="W2" s="75"/>
      <c r="X2" s="75"/>
    </row>
    <row r="3" spans="1:24" ht="16" customHeight="1" x14ac:dyDescent="0.55000000000000004">
      <c r="A3" s="92" t="str">
        <f>IF(入力シート!C2="","",入力シート!C2)</f>
        <v/>
      </c>
      <c r="B3" s="92"/>
      <c r="C3" s="92"/>
      <c r="D3" s="92"/>
      <c r="E3" s="92"/>
      <c r="F3" s="92"/>
      <c r="G3" s="30" t="str">
        <f>IF(入力シート!C3=1,"☑","□")</f>
        <v>□</v>
      </c>
      <c r="H3" s="95" t="s">
        <v>36</v>
      </c>
      <c r="I3" s="95"/>
      <c r="J3" s="95"/>
      <c r="K3" s="96"/>
      <c r="L3" s="93" t="str">
        <f>IF(入力シート!C4="","",入力シート!C4)</f>
        <v/>
      </c>
      <c r="M3" s="93"/>
      <c r="N3" s="93"/>
      <c r="O3" s="93"/>
      <c r="P3" s="93"/>
      <c r="Q3" s="93"/>
      <c r="R3" s="93"/>
      <c r="S3" s="93" t="str">
        <f>IF(入力シート!C5="","",入力シート!C5)</f>
        <v/>
      </c>
      <c r="T3" s="93"/>
      <c r="U3" s="93"/>
      <c r="V3" s="93"/>
      <c r="W3" s="93"/>
      <c r="X3" s="93"/>
    </row>
    <row r="4" spans="1:24" ht="16" customHeight="1" x14ac:dyDescent="0.55000000000000004">
      <c r="A4" s="92"/>
      <c r="B4" s="92"/>
      <c r="C4" s="92"/>
      <c r="D4" s="92"/>
      <c r="E4" s="92"/>
      <c r="F4" s="92"/>
      <c r="G4" s="31" t="str">
        <f>IF(入力シート!C3=2,"☑","□")</f>
        <v>□</v>
      </c>
      <c r="H4" s="97" t="s">
        <v>37</v>
      </c>
      <c r="I4" s="97"/>
      <c r="J4" s="97"/>
      <c r="K4" s="98"/>
      <c r="L4" s="93"/>
      <c r="M4" s="93"/>
      <c r="N4" s="93"/>
      <c r="O4" s="93"/>
      <c r="P4" s="93"/>
      <c r="Q4" s="93"/>
      <c r="R4" s="93"/>
      <c r="S4" s="94"/>
      <c r="T4" s="94"/>
      <c r="U4" s="94"/>
      <c r="V4" s="94"/>
      <c r="W4" s="94"/>
      <c r="X4" s="94"/>
    </row>
    <row r="5" spans="1:24" s="40" customFormat="1" ht="16" customHeight="1" x14ac:dyDescent="0.55000000000000004">
      <c r="A5" s="53" t="s">
        <v>44</v>
      </c>
      <c r="B5" s="50"/>
      <c r="C5" s="54"/>
      <c r="D5" s="53" t="str">
        <f>IF(入力シート!C6="","",入力シート!C6)</f>
        <v/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4"/>
      <c r="Q5" s="75" t="s">
        <v>46</v>
      </c>
      <c r="R5" s="53"/>
      <c r="S5" s="41"/>
      <c r="T5" s="42"/>
      <c r="U5" s="42"/>
      <c r="V5" s="42"/>
      <c r="W5" s="42"/>
      <c r="X5" s="43"/>
    </row>
    <row r="6" spans="1:24" ht="20.149999999999999" customHeight="1" x14ac:dyDescent="0.55000000000000004">
      <c r="A6" s="69" t="s">
        <v>45</v>
      </c>
      <c r="B6" s="70"/>
      <c r="C6" s="71"/>
      <c r="D6" s="99" t="str">
        <f>IF(入力シート!C7="","",入力シート!C7)</f>
        <v/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1"/>
      <c r="Q6" s="75" t="str">
        <f>IF(入力シート!C10="","",入力シート!C10)</f>
        <v/>
      </c>
      <c r="R6" s="53"/>
      <c r="S6" s="34"/>
      <c r="T6" s="83" t="s">
        <v>47</v>
      </c>
      <c r="U6" s="84"/>
      <c r="V6" s="84"/>
      <c r="W6" s="85"/>
      <c r="X6" s="33"/>
    </row>
    <row r="7" spans="1:24" ht="20.149999999999999" customHeight="1" x14ac:dyDescent="0.55000000000000004">
      <c r="A7" s="72"/>
      <c r="B7" s="73"/>
      <c r="C7" s="74"/>
      <c r="D7" s="10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  <c r="Q7" s="75"/>
      <c r="R7" s="53"/>
      <c r="S7" s="34"/>
      <c r="T7" s="86"/>
      <c r="U7" s="87"/>
      <c r="V7" s="87"/>
      <c r="W7" s="88"/>
      <c r="X7" s="33"/>
    </row>
    <row r="8" spans="1:24" ht="20.149999999999999" customHeight="1" x14ac:dyDescent="0.55000000000000004">
      <c r="A8" s="53" t="s">
        <v>48</v>
      </c>
      <c r="B8" s="50"/>
      <c r="C8" s="54"/>
      <c r="D8" s="105" t="str">
        <f>IF(入力シート!C8="","",入力シート!C8)</f>
        <v/>
      </c>
      <c r="E8" s="106"/>
      <c r="F8" s="106"/>
      <c r="G8" s="106"/>
      <c r="H8" s="106"/>
      <c r="I8" s="106"/>
      <c r="J8" s="106"/>
      <c r="K8" s="106"/>
      <c r="L8" s="107"/>
      <c r="M8" s="53" t="str">
        <f>IF(入力シート!C9="","",入力シート!C9)</f>
        <v/>
      </c>
      <c r="N8" s="50"/>
      <c r="O8" s="50" t="s">
        <v>49</v>
      </c>
      <c r="P8" s="54"/>
      <c r="Q8" s="75"/>
      <c r="R8" s="53"/>
      <c r="S8" s="34"/>
      <c r="T8" s="86"/>
      <c r="U8" s="87"/>
      <c r="V8" s="87"/>
      <c r="W8" s="88"/>
      <c r="X8" s="33"/>
    </row>
    <row r="9" spans="1:24" ht="20.149999999999999" customHeight="1" x14ac:dyDescent="0.55000000000000004">
      <c r="A9" s="75" t="s">
        <v>51</v>
      </c>
      <c r="B9" s="75"/>
      <c r="C9" s="75"/>
      <c r="D9" s="62" t="s">
        <v>50</v>
      </c>
      <c r="E9" s="60" t="str">
        <f>IF(入力シート!C12="","",入力シート!C12)</f>
        <v/>
      </c>
      <c r="F9" s="60"/>
      <c r="G9" s="60"/>
      <c r="H9" s="80" t="str">
        <f>IF(入力シート!C14=1,"☑","□")</f>
        <v>□</v>
      </c>
      <c r="I9" s="60" t="s">
        <v>52</v>
      </c>
      <c r="J9" s="60"/>
      <c r="K9" s="80" t="str">
        <f>IF(入力シート!C14=2,"☑","□")</f>
        <v>□</v>
      </c>
      <c r="L9" s="60" t="s">
        <v>53</v>
      </c>
      <c r="M9" s="60"/>
      <c r="N9" s="80" t="str">
        <f>IF(入力シート!C14=3,"☑","□")</f>
        <v>□</v>
      </c>
      <c r="O9" s="76" t="s">
        <v>54</v>
      </c>
      <c r="P9" s="78" t="str">
        <f>IF(入力シート!C15="","",入力シート!C15)</f>
        <v/>
      </c>
      <c r="Q9" s="78"/>
      <c r="R9" s="78"/>
      <c r="S9" s="34"/>
      <c r="T9" s="86"/>
      <c r="U9" s="87"/>
      <c r="V9" s="87"/>
      <c r="W9" s="88"/>
      <c r="X9" s="33"/>
    </row>
    <row r="10" spans="1:24" ht="20.149999999999999" customHeight="1" x14ac:dyDescent="0.55000000000000004">
      <c r="A10" s="75"/>
      <c r="B10" s="75"/>
      <c r="C10" s="75"/>
      <c r="D10" s="63"/>
      <c r="E10" s="58"/>
      <c r="F10" s="58"/>
      <c r="G10" s="58"/>
      <c r="H10" s="81"/>
      <c r="I10" s="58"/>
      <c r="J10" s="58"/>
      <c r="K10" s="81"/>
      <c r="L10" s="58"/>
      <c r="M10" s="58"/>
      <c r="N10" s="81"/>
      <c r="O10" s="77"/>
      <c r="P10" s="79"/>
      <c r="Q10" s="79"/>
      <c r="R10" s="79"/>
      <c r="S10" s="34"/>
      <c r="T10" s="86"/>
      <c r="U10" s="87"/>
      <c r="V10" s="87"/>
      <c r="W10" s="88"/>
      <c r="X10" s="33"/>
    </row>
    <row r="11" spans="1:24" ht="20.149999999999999" customHeight="1" x14ac:dyDescent="0.55000000000000004">
      <c r="A11" s="75"/>
      <c r="B11" s="75"/>
      <c r="C11" s="75"/>
      <c r="D11" s="65" t="str">
        <f>IF(入力シート!C13="","",入力シート!C13)</f>
        <v/>
      </c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34"/>
      <c r="T11" s="89"/>
      <c r="U11" s="90"/>
      <c r="V11" s="90"/>
      <c r="W11" s="91"/>
      <c r="X11" s="33"/>
    </row>
    <row r="12" spans="1:24" ht="16" customHeight="1" x14ac:dyDescent="0.55000000000000004">
      <c r="A12" s="75"/>
      <c r="B12" s="75"/>
      <c r="C12" s="75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35"/>
      <c r="T12" s="36"/>
      <c r="U12" s="36"/>
      <c r="V12" s="36"/>
      <c r="W12" s="36"/>
      <c r="X12" s="37"/>
    </row>
    <row r="13" spans="1:24" ht="16" customHeight="1" x14ac:dyDescent="0.55000000000000004">
      <c r="A13" s="53" t="s">
        <v>56</v>
      </c>
      <c r="B13" s="50"/>
      <c r="C13" s="54"/>
      <c r="D13" s="53" t="s">
        <v>61</v>
      </c>
      <c r="E13" s="50"/>
      <c r="F13" s="50"/>
      <c r="G13" s="50"/>
      <c r="H13" s="50" t="str">
        <f>IF(入力シート!C16="","",入力シート!C16)</f>
        <v/>
      </c>
      <c r="I13" s="50"/>
      <c r="J13" s="50"/>
      <c r="K13" s="50"/>
      <c r="L13" s="50"/>
      <c r="M13" s="54"/>
      <c r="N13" s="50" t="s">
        <v>62</v>
      </c>
      <c r="O13" s="50"/>
      <c r="P13" s="50"/>
      <c r="Q13" s="50"/>
      <c r="R13" s="50" t="str">
        <f>IF(入力シート!C17="","",入力シート!C17)</f>
        <v/>
      </c>
      <c r="S13" s="51"/>
      <c r="T13" s="51"/>
      <c r="U13" s="51"/>
      <c r="V13" s="51"/>
      <c r="W13" s="51"/>
      <c r="X13" s="52"/>
    </row>
    <row r="14" spans="1:24" ht="16" customHeight="1" x14ac:dyDescent="0.55000000000000004">
      <c r="A14" s="62" t="s">
        <v>63</v>
      </c>
      <c r="B14" s="60"/>
      <c r="C14" s="61"/>
      <c r="D14" s="60" t="s">
        <v>65</v>
      </c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 t="s">
        <v>66</v>
      </c>
      <c r="P14" s="60"/>
      <c r="Q14" s="60"/>
      <c r="R14" s="60"/>
      <c r="S14" s="60"/>
      <c r="T14" s="60"/>
      <c r="U14" s="60"/>
      <c r="V14" s="60"/>
      <c r="W14" s="60"/>
      <c r="X14" s="61"/>
    </row>
    <row r="15" spans="1:24" ht="16" customHeight="1" x14ac:dyDescent="0.55000000000000004">
      <c r="A15" s="63"/>
      <c r="B15" s="58"/>
      <c r="C15" s="59"/>
      <c r="D15" s="58" t="str">
        <f>IF(入力シート!C18="","",入力シート!C18)</f>
        <v/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 t="str">
        <f>IF(入力シート!C19="","",入力シート!C19)</f>
        <v/>
      </c>
      <c r="P15" s="58"/>
      <c r="Q15" s="58"/>
      <c r="R15" s="58"/>
      <c r="S15" s="58"/>
      <c r="T15" s="58"/>
      <c r="U15" s="58"/>
      <c r="V15" s="58"/>
      <c r="W15" s="58"/>
      <c r="X15" s="59"/>
    </row>
    <row r="16" spans="1:24" ht="16" customHeight="1" x14ac:dyDescent="0.55000000000000004">
      <c r="A16" s="63"/>
      <c r="B16" s="58"/>
      <c r="C16" s="59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9"/>
    </row>
    <row r="17" spans="1:24" ht="16" customHeight="1" x14ac:dyDescent="0.55000000000000004">
      <c r="A17" s="64"/>
      <c r="B17" s="51"/>
      <c r="C17" s="52"/>
      <c r="D17" s="51" t="s">
        <v>67</v>
      </c>
      <c r="E17" s="51"/>
      <c r="F17" s="51"/>
      <c r="G17" s="51"/>
      <c r="H17" s="51"/>
      <c r="I17" s="51"/>
      <c r="J17" s="51"/>
      <c r="K17" s="108" t="str">
        <f>IF(入力シート!C21="","",入力シート!C21)</f>
        <v/>
      </c>
      <c r="L17" s="108"/>
      <c r="M17" s="108"/>
      <c r="N17" s="108"/>
      <c r="O17" s="32" t="str">
        <f>IF(入力シート!C20=1,"☑","□")</f>
        <v>□</v>
      </c>
      <c r="P17" s="51" t="s">
        <v>68</v>
      </c>
      <c r="Q17" s="51"/>
      <c r="R17" s="38" t="str">
        <f>IF(入力シート!C20=2,"☑","□")</f>
        <v>□</v>
      </c>
      <c r="S17" s="51" t="s">
        <v>69</v>
      </c>
      <c r="T17" s="51"/>
      <c r="U17" s="51"/>
      <c r="V17" s="32" t="str">
        <f>IF(入力シート!C20=3,"☑","□")</f>
        <v>□</v>
      </c>
      <c r="W17" s="51" t="s">
        <v>70</v>
      </c>
      <c r="X17" s="52"/>
    </row>
    <row r="18" spans="1:24" ht="16" customHeight="1" x14ac:dyDescent="0.55000000000000004">
      <c r="A18" s="55" t="s">
        <v>71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7"/>
    </row>
    <row r="19" spans="1:24" ht="16" customHeight="1" x14ac:dyDescent="0.55000000000000004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</row>
    <row r="20" spans="1:24" ht="16" customHeight="1" x14ac:dyDescent="0.55000000000000004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</row>
    <row r="21" spans="1:24" ht="16" customHeight="1" x14ac:dyDescent="0.55000000000000004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6"/>
    </row>
    <row r="22" spans="1:24" ht="16" customHeight="1" x14ac:dyDescent="0.55000000000000004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6"/>
    </row>
    <row r="23" spans="1:24" ht="16" customHeight="1" x14ac:dyDescent="0.55000000000000004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</row>
    <row r="24" spans="1:24" ht="16" customHeight="1" x14ac:dyDescent="0.55000000000000004">
      <c r="A24" s="4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9"/>
    </row>
    <row r="25" spans="1:24" ht="16" customHeight="1" x14ac:dyDescent="0.55000000000000004">
      <c r="A25" s="55" t="s">
        <v>76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7"/>
    </row>
    <row r="26" spans="1:24" ht="16" customHeight="1" x14ac:dyDescent="0.55000000000000004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6"/>
    </row>
    <row r="27" spans="1:24" ht="16" customHeight="1" x14ac:dyDescent="0.55000000000000004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</row>
    <row r="28" spans="1:24" ht="16" customHeight="1" x14ac:dyDescent="0.55000000000000004">
      <c r="A28" s="44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</row>
    <row r="29" spans="1:24" ht="16" customHeight="1" x14ac:dyDescent="0.55000000000000004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6"/>
    </row>
    <row r="30" spans="1:24" ht="16" customHeight="1" x14ac:dyDescent="0.55000000000000004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</row>
    <row r="31" spans="1:24" ht="16" customHeight="1" x14ac:dyDescent="0.55000000000000004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9"/>
    </row>
    <row r="32" spans="1:24" ht="16" customHeight="1" x14ac:dyDescent="0.55000000000000004">
      <c r="A32" s="55" t="s">
        <v>77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7"/>
    </row>
    <row r="33" spans="1:24" ht="16" customHeight="1" x14ac:dyDescent="0.55000000000000004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</row>
    <row r="34" spans="1:24" ht="16" customHeight="1" x14ac:dyDescent="0.55000000000000004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</row>
    <row r="35" spans="1:24" ht="16" customHeight="1" x14ac:dyDescent="0.55000000000000004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</row>
    <row r="36" spans="1:24" ht="16" customHeight="1" x14ac:dyDescent="0.55000000000000004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6"/>
    </row>
    <row r="37" spans="1:24" ht="16" customHeight="1" x14ac:dyDescent="0.55000000000000004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</row>
    <row r="38" spans="1:24" ht="16" customHeight="1" x14ac:dyDescent="0.55000000000000004">
      <c r="A38" s="47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9"/>
    </row>
    <row r="39" spans="1:24" ht="16" customHeight="1" x14ac:dyDescent="0.55000000000000004">
      <c r="A39" s="55" t="s">
        <v>78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</row>
    <row r="40" spans="1:24" ht="16" customHeight="1" x14ac:dyDescent="0.55000000000000004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</row>
    <row r="41" spans="1:24" ht="16" customHeight="1" x14ac:dyDescent="0.55000000000000004">
      <c r="A41" s="44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</row>
    <row r="42" spans="1:24" ht="16" customHeight="1" x14ac:dyDescent="0.55000000000000004">
      <c r="A42" s="4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6"/>
    </row>
    <row r="43" spans="1:24" ht="16" customHeight="1" x14ac:dyDescent="0.55000000000000004">
      <c r="A43" s="44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6"/>
    </row>
    <row r="44" spans="1:24" ht="16" customHeight="1" x14ac:dyDescent="0.55000000000000004">
      <c r="A44" s="47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9"/>
    </row>
  </sheetData>
  <mergeCells count="55">
    <mergeCell ref="A1:X1"/>
    <mergeCell ref="E9:G10"/>
    <mergeCell ref="T6:W11"/>
    <mergeCell ref="A3:F4"/>
    <mergeCell ref="G2:K2"/>
    <mergeCell ref="L2:R2"/>
    <mergeCell ref="L3:R4"/>
    <mergeCell ref="S3:X4"/>
    <mergeCell ref="H3:K3"/>
    <mergeCell ref="H4:K4"/>
    <mergeCell ref="S2:X2"/>
    <mergeCell ref="A2:F2"/>
    <mergeCell ref="Q6:R8"/>
    <mergeCell ref="O8:P8"/>
    <mergeCell ref="D6:P7"/>
    <mergeCell ref="D8:L8"/>
    <mergeCell ref="A5:C5"/>
    <mergeCell ref="A6:C7"/>
    <mergeCell ref="A13:C13"/>
    <mergeCell ref="N13:Q13"/>
    <mergeCell ref="Q5:R5"/>
    <mergeCell ref="D5:P5"/>
    <mergeCell ref="O9:O10"/>
    <mergeCell ref="P9:R10"/>
    <mergeCell ref="A9:C12"/>
    <mergeCell ref="N9:N10"/>
    <mergeCell ref="D9:D10"/>
    <mergeCell ref="A8:C8"/>
    <mergeCell ref="H9:H10"/>
    <mergeCell ref="I9:J10"/>
    <mergeCell ref="K9:K10"/>
    <mergeCell ref="L9:M10"/>
    <mergeCell ref="D11:R12"/>
    <mergeCell ref="M8:N8"/>
    <mergeCell ref="A19:X24"/>
    <mergeCell ref="A26:X31"/>
    <mergeCell ref="A33:X38"/>
    <mergeCell ref="S17:U17"/>
    <mergeCell ref="K17:N17"/>
    <mergeCell ref="A32:X32"/>
    <mergeCell ref="A25:X25"/>
    <mergeCell ref="A40:X44"/>
    <mergeCell ref="R13:X13"/>
    <mergeCell ref="D13:G13"/>
    <mergeCell ref="H13:M13"/>
    <mergeCell ref="A18:X18"/>
    <mergeCell ref="O15:X16"/>
    <mergeCell ref="O14:X14"/>
    <mergeCell ref="D14:N14"/>
    <mergeCell ref="D15:N16"/>
    <mergeCell ref="A14:C17"/>
    <mergeCell ref="D17:J17"/>
    <mergeCell ref="P17:Q17"/>
    <mergeCell ref="W17:X17"/>
    <mergeCell ref="A39:X39"/>
  </mergeCells>
  <phoneticPr fontId="7"/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portrait" r:id="rId1"/>
  <headerFooter>
    <oddHeader>&amp;R&amp;"BIZ UDP明朝 Medium,標準"&amp;9福岡出入国在留管理局那覇支局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5"/>
  <sheetViews>
    <sheetView workbookViewId="0">
      <selection activeCell="C5" sqref="C5"/>
    </sheetView>
  </sheetViews>
  <sheetFormatPr defaultColWidth="9" defaultRowHeight="26.25" customHeight="1" x14ac:dyDescent="0.55000000000000004"/>
  <cols>
    <col min="1" max="1" width="4.83203125" style="1" customWidth="1"/>
    <col min="2" max="2" width="26" style="3" customWidth="1"/>
    <col min="3" max="3" width="50.5" style="7" customWidth="1"/>
    <col min="4" max="4" width="55.25" style="3" customWidth="1"/>
    <col min="5" max="5" width="24" style="28" customWidth="1"/>
    <col min="6" max="16384" width="9" style="1"/>
  </cols>
  <sheetData>
    <row r="1" spans="1:5" s="13" customFormat="1" ht="24" customHeight="1" x14ac:dyDescent="0.55000000000000004">
      <c r="A1" s="10"/>
      <c r="B1" s="11" t="s">
        <v>1</v>
      </c>
      <c r="C1" s="16" t="s">
        <v>2</v>
      </c>
      <c r="D1" s="11" t="s">
        <v>0</v>
      </c>
      <c r="E1" s="12" t="s">
        <v>15</v>
      </c>
    </row>
    <row r="2" spans="1:5" ht="24" customHeight="1" x14ac:dyDescent="0.55000000000000004">
      <c r="A2" s="2">
        <v>1</v>
      </c>
      <c r="B2" s="14" t="s">
        <v>34</v>
      </c>
      <c r="C2" s="22"/>
      <c r="D2" s="15" t="s">
        <v>14</v>
      </c>
      <c r="E2" s="4">
        <v>44844</v>
      </c>
    </row>
    <row r="3" spans="1:5" ht="30" customHeight="1" x14ac:dyDescent="0.55000000000000004">
      <c r="A3" s="2">
        <f>A2+1</f>
        <v>2</v>
      </c>
      <c r="B3" s="14" t="s">
        <v>38</v>
      </c>
      <c r="C3" s="23"/>
      <c r="D3" s="15" t="s">
        <v>39</v>
      </c>
      <c r="E3" s="4"/>
    </row>
    <row r="4" spans="1:5" ht="24" customHeight="1" x14ac:dyDescent="0.55000000000000004">
      <c r="A4" s="2">
        <f t="shared" ref="A4:A25" si="0">A3+1</f>
        <v>3</v>
      </c>
      <c r="B4" s="14" t="s">
        <v>3</v>
      </c>
      <c r="C4" s="24"/>
      <c r="D4" s="15"/>
      <c r="E4" s="27" t="s">
        <v>31</v>
      </c>
    </row>
    <row r="5" spans="1:5" ht="24" customHeight="1" x14ac:dyDescent="0.55000000000000004">
      <c r="A5" s="2">
        <f t="shared" si="0"/>
        <v>4</v>
      </c>
      <c r="B5" s="14" t="s">
        <v>4</v>
      </c>
      <c r="C5" s="23"/>
      <c r="D5" s="15"/>
      <c r="E5" s="27">
        <v>30000</v>
      </c>
    </row>
    <row r="6" spans="1:5" ht="24" customHeight="1" x14ac:dyDescent="0.55000000000000004">
      <c r="A6" s="2">
        <f t="shared" si="0"/>
        <v>5</v>
      </c>
      <c r="B6" s="14" t="s">
        <v>6</v>
      </c>
      <c r="C6" s="25"/>
      <c r="D6" s="15" t="s">
        <v>16</v>
      </c>
      <c r="E6" s="27" t="s">
        <v>27</v>
      </c>
    </row>
    <row r="7" spans="1:5" ht="24" customHeight="1" x14ac:dyDescent="0.55000000000000004">
      <c r="A7" s="2">
        <f t="shared" si="0"/>
        <v>6</v>
      </c>
      <c r="B7" s="14" t="s">
        <v>5</v>
      </c>
      <c r="C7" s="25"/>
      <c r="D7" s="15" t="s">
        <v>16</v>
      </c>
      <c r="E7" s="27" t="s">
        <v>13</v>
      </c>
    </row>
    <row r="8" spans="1:5" ht="24" customHeight="1" x14ac:dyDescent="0.55000000000000004">
      <c r="A8" s="2">
        <f t="shared" si="0"/>
        <v>7</v>
      </c>
      <c r="B8" s="14" t="s">
        <v>7</v>
      </c>
      <c r="C8" s="22"/>
      <c r="D8" s="15" t="s">
        <v>14</v>
      </c>
      <c r="E8" s="4">
        <v>36526</v>
      </c>
    </row>
    <row r="9" spans="1:5" ht="24" customHeight="1" x14ac:dyDescent="0.55000000000000004">
      <c r="A9" s="2">
        <f t="shared" si="0"/>
        <v>8</v>
      </c>
      <c r="B9" s="14" t="s">
        <v>28</v>
      </c>
      <c r="C9" s="23"/>
      <c r="D9" s="15"/>
      <c r="E9" s="27">
        <v>25</v>
      </c>
    </row>
    <row r="10" spans="1:5" ht="24" customHeight="1" thickBot="1" x14ac:dyDescent="0.6">
      <c r="A10" s="2">
        <f t="shared" si="0"/>
        <v>9</v>
      </c>
      <c r="B10" s="14" t="s">
        <v>11</v>
      </c>
      <c r="C10" s="23"/>
      <c r="D10" s="15"/>
      <c r="E10" s="27"/>
    </row>
    <row r="11" spans="1:5" ht="24" customHeight="1" thickBot="1" x14ac:dyDescent="0.6">
      <c r="A11" s="2">
        <f t="shared" si="0"/>
        <v>10</v>
      </c>
      <c r="B11" s="20" t="s">
        <v>12</v>
      </c>
      <c r="C11" s="21" t="s">
        <v>29</v>
      </c>
      <c r="D11" s="15"/>
      <c r="E11" s="27"/>
    </row>
    <row r="12" spans="1:5" ht="24" customHeight="1" x14ac:dyDescent="0.55000000000000004">
      <c r="A12" s="2">
        <f t="shared" si="0"/>
        <v>11</v>
      </c>
      <c r="B12" s="14" t="s">
        <v>8</v>
      </c>
      <c r="C12" s="17"/>
      <c r="D12" s="15"/>
      <c r="E12" s="27" t="s">
        <v>17</v>
      </c>
    </row>
    <row r="13" spans="1:5" ht="43.5" customHeight="1" x14ac:dyDescent="0.55000000000000004">
      <c r="A13" s="2">
        <f t="shared" si="0"/>
        <v>12</v>
      </c>
      <c r="B13" s="14" t="s">
        <v>9</v>
      </c>
      <c r="C13" s="18"/>
      <c r="D13" s="15" t="s">
        <v>55</v>
      </c>
      <c r="E13" s="27" t="s">
        <v>18</v>
      </c>
    </row>
    <row r="14" spans="1:5" ht="30" customHeight="1" x14ac:dyDescent="0.55000000000000004">
      <c r="A14" s="2">
        <f t="shared" si="0"/>
        <v>13</v>
      </c>
      <c r="B14" s="14" t="s">
        <v>10</v>
      </c>
      <c r="C14" s="18"/>
      <c r="D14" s="15" t="s">
        <v>25</v>
      </c>
      <c r="E14" s="27">
        <v>1</v>
      </c>
    </row>
    <row r="15" spans="1:5" ht="30" customHeight="1" x14ac:dyDescent="0.55000000000000004">
      <c r="A15" s="2">
        <f t="shared" si="0"/>
        <v>14</v>
      </c>
      <c r="B15" s="14" t="s">
        <v>21</v>
      </c>
      <c r="C15" s="18"/>
      <c r="D15" s="15" t="s">
        <v>19</v>
      </c>
      <c r="E15" s="27"/>
    </row>
    <row r="16" spans="1:5" ht="24" customHeight="1" x14ac:dyDescent="0.55000000000000004">
      <c r="A16" s="2">
        <f t="shared" si="0"/>
        <v>15</v>
      </c>
      <c r="B16" s="14" t="s">
        <v>58</v>
      </c>
      <c r="C16" s="26"/>
      <c r="D16" s="15" t="s">
        <v>59</v>
      </c>
      <c r="E16" s="27" t="s">
        <v>60</v>
      </c>
    </row>
    <row r="17" spans="1:5" ht="24" customHeight="1" x14ac:dyDescent="0.55000000000000004">
      <c r="A17" s="2">
        <f t="shared" si="0"/>
        <v>16</v>
      </c>
      <c r="B17" s="14" t="s">
        <v>57</v>
      </c>
      <c r="C17" s="18"/>
      <c r="D17" s="15"/>
      <c r="E17" s="27" t="s">
        <v>20</v>
      </c>
    </row>
    <row r="18" spans="1:5" ht="24" customHeight="1" x14ac:dyDescent="0.55000000000000004">
      <c r="A18" s="2">
        <f t="shared" si="0"/>
        <v>17</v>
      </c>
      <c r="B18" s="14" t="s">
        <v>30</v>
      </c>
      <c r="C18" s="18"/>
      <c r="D18" s="15"/>
      <c r="E18" s="27" t="s">
        <v>83</v>
      </c>
    </row>
    <row r="19" spans="1:5" ht="30" customHeight="1" x14ac:dyDescent="0.55000000000000004">
      <c r="A19" s="2">
        <f t="shared" si="0"/>
        <v>18</v>
      </c>
      <c r="B19" s="14" t="s">
        <v>64</v>
      </c>
      <c r="C19" s="18"/>
      <c r="D19" s="15" t="s">
        <v>22</v>
      </c>
      <c r="E19" s="27" t="s">
        <v>82</v>
      </c>
    </row>
    <row r="20" spans="1:5" ht="30" customHeight="1" x14ac:dyDescent="0.55000000000000004">
      <c r="A20" s="2">
        <f t="shared" si="0"/>
        <v>19</v>
      </c>
      <c r="B20" s="14" t="s">
        <v>32</v>
      </c>
      <c r="C20" s="18"/>
      <c r="D20" s="15" t="s">
        <v>33</v>
      </c>
      <c r="E20" s="27">
        <v>1</v>
      </c>
    </row>
    <row r="21" spans="1:5" ht="30" customHeight="1" thickBot="1" x14ac:dyDescent="0.6">
      <c r="A21" s="2">
        <f t="shared" si="0"/>
        <v>20</v>
      </c>
      <c r="B21" s="14" t="s">
        <v>23</v>
      </c>
      <c r="C21" s="19"/>
      <c r="D21" s="15" t="s">
        <v>24</v>
      </c>
      <c r="E21" s="5">
        <v>43891</v>
      </c>
    </row>
    <row r="22" spans="1:5" ht="30" customHeight="1" thickBot="1" x14ac:dyDescent="0.6">
      <c r="A22" s="2">
        <f t="shared" si="0"/>
        <v>21</v>
      </c>
      <c r="B22" s="20" t="s">
        <v>72</v>
      </c>
      <c r="C22" s="39" t="s">
        <v>79</v>
      </c>
      <c r="D22" s="15"/>
      <c r="E22" s="6" t="s">
        <v>81</v>
      </c>
    </row>
    <row r="23" spans="1:5" ht="30" customHeight="1" thickBot="1" x14ac:dyDescent="0.6">
      <c r="A23" s="2">
        <f t="shared" si="0"/>
        <v>22</v>
      </c>
      <c r="B23" s="20" t="s">
        <v>73</v>
      </c>
      <c r="C23" s="39" t="s">
        <v>79</v>
      </c>
      <c r="D23" s="15"/>
      <c r="E23" s="27"/>
    </row>
    <row r="24" spans="1:5" ht="30" customHeight="1" thickBot="1" x14ac:dyDescent="0.6">
      <c r="A24" s="2">
        <f t="shared" si="0"/>
        <v>23</v>
      </c>
      <c r="B24" s="20" t="s">
        <v>74</v>
      </c>
      <c r="C24" s="39" t="s">
        <v>79</v>
      </c>
      <c r="D24" s="15"/>
      <c r="E24" s="27"/>
    </row>
    <row r="25" spans="1:5" ht="30" customHeight="1" thickBot="1" x14ac:dyDescent="0.6">
      <c r="A25" s="2">
        <f t="shared" si="0"/>
        <v>24</v>
      </c>
      <c r="B25" s="14" t="s">
        <v>75</v>
      </c>
      <c r="C25" s="39" t="s">
        <v>79</v>
      </c>
      <c r="D25" s="15"/>
      <c r="E25" s="27"/>
    </row>
  </sheetData>
  <phoneticPr fontId="7"/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="90" zoomScaleNormal="90" workbookViewId="0">
      <selection activeCell="A22" sqref="A22"/>
    </sheetView>
  </sheetViews>
  <sheetFormatPr defaultColWidth="9" defaultRowHeight="13" x14ac:dyDescent="0.55000000000000004"/>
  <cols>
    <col min="1" max="1" width="120.58203125" style="1" customWidth="1"/>
    <col min="2" max="16384" width="9" style="1"/>
  </cols>
  <sheetData>
    <row r="1" spans="1:1" ht="25.5" customHeight="1" x14ac:dyDescent="0.55000000000000004">
      <c r="A1" s="8" t="s">
        <v>26</v>
      </c>
    </row>
    <row r="2" spans="1:1" ht="180" customHeight="1" x14ac:dyDescent="0.55000000000000004">
      <c r="A2" s="9" t="s">
        <v>80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業務説明会参加シート</vt:lpstr>
      <vt:lpstr>入力シート</vt:lpstr>
      <vt:lpstr>記入要領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